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8265" activeTab="0"/>
  </bookViews>
  <sheets>
    <sheet name="agosto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<sst xmlns="http://schemas.openxmlformats.org/spreadsheetml/2006/main" count="56" uniqueCount="56">
  <si>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</si>
  <si>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</si>
  <si>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</si>
  <si>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</si>
  <si>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</si>
  <si>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</si>
  <si>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</si>
  <si>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</si>
  <si>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</si>
  <si>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</si>
  <si>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</si>
  <si>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</si>
  <si>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</si>
  <si>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</si>
  <si>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</si>
  <si>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</si>
  <si>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</si>
  <si>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</si>
  <si>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</si>
  <si>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</si>
  <si>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</si>
  <si>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</si>
  <si>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</si>
  <si>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</si>
  <si>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</si>
  <si>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</si>
  <si>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</si>
  <si>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</si>
  <si>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</si>
  <si>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</si>
  <si>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</si>
  <si>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</si>
  <si>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</si>
  <si>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</si>
  <si>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</si>
  <si>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</si>
  <si>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</si>
  <si>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</si>
  <si>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</si>
  <si>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</si>
  <si>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</si>
  <si>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</si>
  <si>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</si>
  <si>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</si>
  <si>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</si>
  <si>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</si>
  <si>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</si>
  <si>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</si>
  <si>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</si>
  <si>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</si>
  <si>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</si>
  <si>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Impuesto sobre Tenencia o Uso de Vehiculos</t>
  </si>
  <si>
    <t>EN EL MES DE AGOSTO DEL EJERCICIO FISCAL 2021</t>
  </si>
  <si>
    <t>Cuenta por Liquidar Certificada de Participaciones de Gasolina y Diésel
julio 2021
(1)</t>
  </si>
  <si>
    <t xml:space="preserve"> ISR Enajencaión de Inmuebles
 julio 2021
(1)</t>
  </si>
  <si>
    <t>(1) Participación del mes de julio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</si>
</sst>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64" fontId="4" fillId="34" borderId="14" xfId="47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66675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704850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53925" y="285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tabSelected="1" zoomScale="89" zoomScaleNormal="89" zoomScalePageLayoutView="0" workbookViewId="0" topLeftCell="A65">
      <selection activeCell="A49" sqref="A49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0" customWidth="1"/>
    <col min="5" max="5" width="15.421875" style="0" customWidth="1"/>
    <col min="6" max="10" width="15.421875" style="10" customWidth="1"/>
    <col min="11" max="11" width="17.00390625" style="0" customWidth="1"/>
    <col min="12" max="13" width="15.28125" style="10" customWidth="1"/>
    <col min="14" max="14" width="15.8515625" style="0" customWidth="1"/>
    <col min="15" max="15" width="17.00390625" style="0" customWidth="1"/>
  </cols>
  <sheetData>
    <row r="1" ht="12.75"/>
    <row r="2" spans="1:14" ht="18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</row>
    <row r="5" spans="1:13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</row>
    <row r="6" spans="1:14" ht="18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8">
      <c r="A7" s="29" t="s">
        <v>52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3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</row>
    <row r="9" spans="1:14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4"/>
    </row>
    <row r="10" spans="1:14" s="9" customFormat="1" ht="84" customHeight="1">
      <c r="A10" s="6" t="s">
        <v>3</v>
      </c>
      <c r="B10" s="7" t="s">
        <v>4</v>
      </c>
      <c r="C10" s="8" t="s">
        <v>5</v>
      </c>
      <c r="D10" s="8" t="s">
        <v>6</v>
      </c>
      <c r="E10" s="7" t="s">
        <v>51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49</v>
      </c>
      <c r="K10" s="7" t="s">
        <v>53</v>
      </c>
      <c r="L10" s="8" t="s">
        <v>50</v>
      </c>
      <c r="M10" s="8" t="s">
        <v>54</v>
      </c>
      <c r="N10" s="8" t="s">
        <v>11</v>
      </c>
    </row>
    <row r="11" spans="1:16" ht="16.5" customHeight="1">
      <c r="A11" s="18" t="s">
        <v>12</v>
      </c>
      <c r="B11" s="21">
        <v>2779763</v>
      </c>
      <c r="C11" s="22">
        <v>867780</v>
      </c>
      <c r="D11" s="23">
        <v>44890</v>
      </c>
      <c r="E11" s="23">
        <v>0</v>
      </c>
      <c r="F11" s="23">
        <v>43968</v>
      </c>
      <c r="G11" s="24">
        <v>7907</v>
      </c>
      <c r="H11" s="23">
        <v>82253</v>
      </c>
      <c r="I11" s="23">
        <v>0</v>
      </c>
      <c r="J11" s="22">
        <v>0</v>
      </c>
      <c r="K11" s="23">
        <v>41698</v>
      </c>
      <c r="L11" s="23">
        <v>171609</v>
      </c>
      <c r="M11" s="24">
        <v>19566</v>
      </c>
      <c r="N11" s="19">
        <f>SUM(B11:M11)</f>
        <v>4059434</v>
      </c>
      <c r="O11" s="10"/>
      <c r="P11" s="17"/>
    </row>
    <row r="12" spans="1:16" ht="16.5" customHeight="1">
      <c r="A12" s="18" t="s">
        <v>13</v>
      </c>
      <c r="B12" s="25">
        <v>3426187</v>
      </c>
      <c r="C12" s="26">
        <v>1069579</v>
      </c>
      <c r="D12" s="27">
        <v>55329</v>
      </c>
      <c r="E12" s="23">
        <v>0</v>
      </c>
      <c r="F12" s="27">
        <v>54194</v>
      </c>
      <c r="G12" s="28">
        <v>9745</v>
      </c>
      <c r="H12" s="27">
        <v>101380</v>
      </c>
      <c r="I12" s="23">
        <v>0</v>
      </c>
      <c r="J12" s="23">
        <v>0</v>
      </c>
      <c r="K12" s="27">
        <v>51804</v>
      </c>
      <c r="L12" s="27">
        <v>15200</v>
      </c>
      <c r="M12" s="24">
        <v>24120</v>
      </c>
      <c r="N12" s="19">
        <f aca="true" t="shared" si="0" ref="N12:N46">SUM(B12:M12)</f>
        <v>4807538</v>
      </c>
      <c r="O12" s="10"/>
      <c r="P12" s="17"/>
    </row>
    <row r="13" spans="1:16" ht="16.5" customHeight="1">
      <c r="A13" s="18" t="s">
        <v>14</v>
      </c>
      <c r="B13" s="25">
        <v>3801412</v>
      </c>
      <c r="C13" s="26">
        <v>1186716</v>
      </c>
      <c r="D13" s="27">
        <v>61388</v>
      </c>
      <c r="E13" s="23">
        <v>0</v>
      </c>
      <c r="F13" s="27">
        <v>60127</v>
      </c>
      <c r="G13" s="28">
        <v>10812</v>
      </c>
      <c r="H13" s="27">
        <v>112483</v>
      </c>
      <c r="I13" s="23">
        <v>0</v>
      </c>
      <c r="J13" s="23">
        <v>0</v>
      </c>
      <c r="K13" s="27">
        <v>83736</v>
      </c>
      <c r="L13" s="27">
        <v>153086</v>
      </c>
      <c r="M13" s="24">
        <v>26929</v>
      </c>
      <c r="N13" s="19">
        <f t="shared" si="0"/>
        <v>5496689</v>
      </c>
      <c r="O13" s="10"/>
      <c r="P13" s="17"/>
    </row>
    <row r="14" spans="1:16" ht="16.5" customHeight="1">
      <c r="A14" s="18" t="s">
        <v>15</v>
      </c>
      <c r="B14" s="25">
        <v>6037974</v>
      </c>
      <c r="C14" s="26">
        <v>1884920</v>
      </c>
      <c r="D14" s="27">
        <v>97506</v>
      </c>
      <c r="E14" s="23">
        <v>0</v>
      </c>
      <c r="F14" s="27">
        <v>95504</v>
      </c>
      <c r="G14" s="28">
        <v>17174</v>
      </c>
      <c r="H14" s="27">
        <v>178662</v>
      </c>
      <c r="I14" s="23">
        <v>0</v>
      </c>
      <c r="J14" s="23">
        <v>0</v>
      </c>
      <c r="K14" s="27">
        <v>200656</v>
      </c>
      <c r="L14" s="27">
        <v>812650</v>
      </c>
      <c r="M14" s="24">
        <v>43212</v>
      </c>
      <c r="N14" s="19">
        <f t="shared" si="0"/>
        <v>9368258</v>
      </c>
      <c r="O14" s="10"/>
      <c r="P14" s="17"/>
    </row>
    <row r="15" spans="1:16" ht="16.5" customHeight="1">
      <c r="A15" s="18" t="s">
        <v>46</v>
      </c>
      <c r="B15" s="25">
        <v>1254656</v>
      </c>
      <c r="C15" s="26">
        <v>391675</v>
      </c>
      <c r="D15" s="27">
        <v>20261</v>
      </c>
      <c r="E15" s="23">
        <v>0</v>
      </c>
      <c r="F15" s="27">
        <v>19845</v>
      </c>
      <c r="G15" s="28">
        <v>3569</v>
      </c>
      <c r="H15" s="27">
        <v>37125</v>
      </c>
      <c r="I15" s="23">
        <v>0</v>
      </c>
      <c r="J15" s="23">
        <v>0</v>
      </c>
      <c r="K15" s="27">
        <v>24838</v>
      </c>
      <c r="L15" s="27">
        <v>0</v>
      </c>
      <c r="M15" s="24">
        <v>8870</v>
      </c>
      <c r="N15" s="19">
        <f t="shared" si="0"/>
        <v>1760839</v>
      </c>
      <c r="O15" s="10"/>
      <c r="P15" s="17"/>
    </row>
    <row r="16" spans="1:16" ht="16.5" customHeight="1">
      <c r="A16" s="18" t="s">
        <v>16</v>
      </c>
      <c r="B16" s="25">
        <v>2674487</v>
      </c>
      <c r="C16" s="26">
        <v>834915</v>
      </c>
      <c r="D16" s="27">
        <v>43190</v>
      </c>
      <c r="E16" s="23">
        <v>0</v>
      </c>
      <c r="F16" s="27">
        <v>42303</v>
      </c>
      <c r="G16" s="28">
        <v>7607</v>
      </c>
      <c r="H16" s="27">
        <v>79138</v>
      </c>
      <c r="I16" s="23">
        <v>0</v>
      </c>
      <c r="J16" s="23">
        <v>0</v>
      </c>
      <c r="K16" s="27">
        <v>22919</v>
      </c>
      <c r="L16" s="27">
        <v>2480</v>
      </c>
      <c r="M16" s="24">
        <v>18719</v>
      </c>
      <c r="N16" s="19">
        <f t="shared" si="0"/>
        <v>3725758</v>
      </c>
      <c r="O16" s="10"/>
      <c r="P16" s="17"/>
    </row>
    <row r="17" spans="1:16" ht="16.5" customHeight="1">
      <c r="A17" s="18" t="s">
        <v>17</v>
      </c>
      <c r="B17" s="25">
        <v>11709127</v>
      </c>
      <c r="C17" s="26">
        <v>3655328</v>
      </c>
      <c r="D17" s="27">
        <v>189088</v>
      </c>
      <c r="E17" s="23">
        <v>0</v>
      </c>
      <c r="F17" s="27">
        <v>185205</v>
      </c>
      <c r="G17" s="28">
        <v>33305</v>
      </c>
      <c r="H17" s="27">
        <v>346471</v>
      </c>
      <c r="I17" s="23">
        <v>0</v>
      </c>
      <c r="J17" s="23">
        <v>0</v>
      </c>
      <c r="K17" s="27">
        <v>457023</v>
      </c>
      <c r="L17" s="27">
        <v>1506449</v>
      </c>
      <c r="M17" s="24">
        <v>84197</v>
      </c>
      <c r="N17" s="19">
        <f t="shared" si="0"/>
        <v>18166193</v>
      </c>
      <c r="O17" s="10"/>
      <c r="P17" s="17"/>
    </row>
    <row r="18" spans="1:16" ht="16.5" customHeight="1">
      <c r="A18" s="18" t="s">
        <v>18</v>
      </c>
      <c r="B18" s="25">
        <v>23483887</v>
      </c>
      <c r="C18" s="26">
        <v>7331145</v>
      </c>
      <c r="D18" s="27">
        <v>379237</v>
      </c>
      <c r="E18" s="23">
        <v>0</v>
      </c>
      <c r="F18" s="27">
        <v>371448</v>
      </c>
      <c r="G18" s="28">
        <v>66796</v>
      </c>
      <c r="H18" s="27">
        <v>694884</v>
      </c>
      <c r="I18" s="23">
        <v>0</v>
      </c>
      <c r="J18" s="23">
        <v>0</v>
      </c>
      <c r="K18" s="27">
        <v>859492</v>
      </c>
      <c r="L18" s="27">
        <v>1199918</v>
      </c>
      <c r="M18" s="24">
        <v>168744</v>
      </c>
      <c r="N18" s="19">
        <f t="shared" si="0"/>
        <v>34555551</v>
      </c>
      <c r="O18" s="10"/>
      <c r="P18" s="17"/>
    </row>
    <row r="19" spans="1:16" ht="16.5" customHeight="1">
      <c r="A19" s="18" t="s">
        <v>19</v>
      </c>
      <c r="B19" s="25">
        <v>6940858</v>
      </c>
      <c r="C19" s="26">
        <v>2166781</v>
      </c>
      <c r="D19" s="27">
        <v>112087</v>
      </c>
      <c r="E19" s="23">
        <v>0</v>
      </c>
      <c r="F19" s="27">
        <v>109785</v>
      </c>
      <c r="G19" s="28">
        <v>19742</v>
      </c>
      <c r="H19" s="27">
        <v>205379</v>
      </c>
      <c r="I19" s="23">
        <v>0</v>
      </c>
      <c r="J19" s="23">
        <v>0</v>
      </c>
      <c r="K19" s="27">
        <v>233438</v>
      </c>
      <c r="L19" s="27">
        <v>688809</v>
      </c>
      <c r="M19" s="24">
        <v>49665</v>
      </c>
      <c r="N19" s="19">
        <f t="shared" si="0"/>
        <v>10526544</v>
      </c>
      <c r="O19" s="10"/>
      <c r="P19" s="17"/>
    </row>
    <row r="20" spans="1:16" ht="16.5" customHeight="1">
      <c r="A20" s="18" t="s">
        <v>47</v>
      </c>
      <c r="B20" s="25">
        <v>997369</v>
      </c>
      <c r="C20" s="26">
        <v>311356</v>
      </c>
      <c r="D20" s="27">
        <v>16106</v>
      </c>
      <c r="E20" s="23">
        <v>0</v>
      </c>
      <c r="F20" s="27">
        <v>15775</v>
      </c>
      <c r="G20" s="28">
        <v>2837</v>
      </c>
      <c r="H20" s="27">
        <v>29512</v>
      </c>
      <c r="I20" s="23">
        <v>0</v>
      </c>
      <c r="J20" s="23">
        <v>0</v>
      </c>
      <c r="K20" s="27">
        <v>17168</v>
      </c>
      <c r="L20" s="27">
        <v>0</v>
      </c>
      <c r="M20" s="24">
        <v>7035</v>
      </c>
      <c r="N20" s="19">
        <f t="shared" si="0"/>
        <v>1397158</v>
      </c>
      <c r="O20" s="10"/>
      <c r="P20" s="17"/>
    </row>
    <row r="21" spans="1:16" ht="16.5" customHeight="1">
      <c r="A21" s="18" t="s">
        <v>20</v>
      </c>
      <c r="B21" s="25">
        <v>2712862</v>
      </c>
      <c r="C21" s="26">
        <v>846895</v>
      </c>
      <c r="D21" s="27">
        <v>43809</v>
      </c>
      <c r="E21" s="23">
        <v>0</v>
      </c>
      <c r="F21" s="27">
        <v>42910</v>
      </c>
      <c r="G21" s="28">
        <v>7716</v>
      </c>
      <c r="H21" s="27">
        <v>80273</v>
      </c>
      <c r="I21" s="23">
        <v>0</v>
      </c>
      <c r="J21" s="23">
        <v>0</v>
      </c>
      <c r="K21" s="27">
        <v>45121</v>
      </c>
      <c r="L21" s="27">
        <v>111595</v>
      </c>
      <c r="M21" s="24">
        <v>19127</v>
      </c>
      <c r="N21" s="19">
        <f t="shared" si="0"/>
        <v>3910308</v>
      </c>
      <c r="O21" s="10"/>
      <c r="P21" s="17"/>
    </row>
    <row r="22" spans="1:16" s="10" customFormat="1" ht="16.5" customHeight="1">
      <c r="A22" s="18" t="s">
        <v>21</v>
      </c>
      <c r="B22" s="25">
        <v>2746775</v>
      </c>
      <c r="C22" s="26">
        <v>857482</v>
      </c>
      <c r="D22" s="27">
        <v>44357</v>
      </c>
      <c r="E22" s="23">
        <v>0</v>
      </c>
      <c r="F22" s="27">
        <v>43446</v>
      </c>
      <c r="G22" s="28">
        <v>7813</v>
      </c>
      <c r="H22" s="27">
        <v>81276</v>
      </c>
      <c r="I22" s="23">
        <v>0</v>
      </c>
      <c r="J22" s="23">
        <v>0</v>
      </c>
      <c r="K22" s="27">
        <v>40445</v>
      </c>
      <c r="L22" s="27">
        <v>171628</v>
      </c>
      <c r="M22" s="24">
        <v>19333</v>
      </c>
      <c r="N22" s="19">
        <f t="shared" si="0"/>
        <v>4012555</v>
      </c>
      <c r="P22" s="17"/>
    </row>
    <row r="23" spans="1:16" s="10" customFormat="1" ht="16.5" customHeight="1">
      <c r="A23" s="18" t="s">
        <v>22</v>
      </c>
      <c r="B23" s="25">
        <v>13132233</v>
      </c>
      <c r="C23" s="26">
        <v>4099590</v>
      </c>
      <c r="D23" s="27">
        <v>212070</v>
      </c>
      <c r="E23" s="23">
        <v>0</v>
      </c>
      <c r="F23" s="27">
        <v>207715</v>
      </c>
      <c r="G23" s="28">
        <v>37352</v>
      </c>
      <c r="H23" s="27">
        <v>388580</v>
      </c>
      <c r="I23" s="23">
        <v>0</v>
      </c>
      <c r="J23" s="23">
        <v>0</v>
      </c>
      <c r="K23" s="27">
        <v>502425</v>
      </c>
      <c r="L23" s="27">
        <v>95530</v>
      </c>
      <c r="M23" s="24">
        <v>94355</v>
      </c>
      <c r="N23" s="19">
        <f t="shared" si="0"/>
        <v>18769850</v>
      </c>
      <c r="P23" s="17"/>
    </row>
    <row r="24" spans="1:16" s="10" customFormat="1" ht="16.5" customHeight="1">
      <c r="A24" s="18" t="s">
        <v>23</v>
      </c>
      <c r="B24" s="25">
        <v>4382410</v>
      </c>
      <c r="C24" s="26">
        <v>1368090</v>
      </c>
      <c r="D24" s="27">
        <v>70771</v>
      </c>
      <c r="E24" s="23">
        <v>0</v>
      </c>
      <c r="F24" s="27">
        <v>69317</v>
      </c>
      <c r="G24" s="28">
        <v>12465</v>
      </c>
      <c r="H24" s="27">
        <v>129675</v>
      </c>
      <c r="I24" s="23">
        <v>0</v>
      </c>
      <c r="J24" s="23">
        <v>0</v>
      </c>
      <c r="K24" s="27">
        <v>134022</v>
      </c>
      <c r="L24" s="27">
        <v>292509</v>
      </c>
      <c r="M24" s="24">
        <v>31302</v>
      </c>
      <c r="N24" s="19">
        <f t="shared" si="0"/>
        <v>6490561</v>
      </c>
      <c r="P24" s="17"/>
    </row>
    <row r="25" spans="1:16" s="10" customFormat="1" ht="16.5" customHeight="1">
      <c r="A25" s="18" t="s">
        <v>24</v>
      </c>
      <c r="B25" s="25">
        <v>2611249</v>
      </c>
      <c r="C25" s="26">
        <v>815174</v>
      </c>
      <c r="D25" s="27">
        <v>42169</v>
      </c>
      <c r="E25" s="23">
        <v>0</v>
      </c>
      <c r="F25" s="27">
        <v>41302</v>
      </c>
      <c r="G25" s="28">
        <v>7427</v>
      </c>
      <c r="H25" s="27">
        <v>77266</v>
      </c>
      <c r="I25" s="23">
        <v>0</v>
      </c>
      <c r="J25" s="23">
        <v>0</v>
      </c>
      <c r="K25" s="27">
        <v>36813</v>
      </c>
      <c r="L25" s="27">
        <v>70334</v>
      </c>
      <c r="M25" s="24">
        <v>18367</v>
      </c>
      <c r="N25" s="19">
        <f t="shared" si="0"/>
        <v>3720101</v>
      </c>
      <c r="P25" s="17"/>
    </row>
    <row r="26" spans="1:16" s="10" customFormat="1" ht="16.5" customHeight="1">
      <c r="A26" s="18" t="s">
        <v>25</v>
      </c>
      <c r="B26" s="25">
        <v>2554125</v>
      </c>
      <c r="C26" s="26">
        <v>797341</v>
      </c>
      <c r="D26" s="27">
        <v>41246</v>
      </c>
      <c r="E26" s="23">
        <v>0</v>
      </c>
      <c r="F26" s="27">
        <v>40399</v>
      </c>
      <c r="G26" s="28">
        <v>7265</v>
      </c>
      <c r="H26" s="27">
        <v>75576</v>
      </c>
      <c r="I26" s="23">
        <v>0</v>
      </c>
      <c r="J26" s="23">
        <v>0</v>
      </c>
      <c r="K26" s="27">
        <v>23385</v>
      </c>
      <c r="L26" s="27">
        <v>115356</v>
      </c>
      <c r="M26" s="24">
        <v>17884</v>
      </c>
      <c r="N26" s="19">
        <f t="shared" si="0"/>
        <v>3672577</v>
      </c>
      <c r="P26" s="17"/>
    </row>
    <row r="27" spans="1:16" s="10" customFormat="1" ht="16.5" customHeight="1">
      <c r="A27" s="18" t="s">
        <v>26</v>
      </c>
      <c r="B27" s="25">
        <v>1912599</v>
      </c>
      <c r="C27" s="26">
        <v>597071</v>
      </c>
      <c r="D27" s="27">
        <v>30886</v>
      </c>
      <c r="E27" s="23">
        <v>0</v>
      </c>
      <c r="F27" s="27">
        <v>30252</v>
      </c>
      <c r="G27" s="28">
        <v>5440</v>
      </c>
      <c r="H27" s="27">
        <v>56593</v>
      </c>
      <c r="I27" s="23">
        <v>0</v>
      </c>
      <c r="J27" s="23">
        <v>0</v>
      </c>
      <c r="K27" s="27">
        <v>37838</v>
      </c>
      <c r="L27" s="27">
        <v>0</v>
      </c>
      <c r="M27" s="24">
        <v>13524</v>
      </c>
      <c r="N27" s="19">
        <f t="shared" si="0"/>
        <v>2684203</v>
      </c>
      <c r="P27" s="17"/>
    </row>
    <row r="28" spans="1:16" s="10" customFormat="1" ht="16.5" customHeight="1">
      <c r="A28" s="18" t="s">
        <v>27</v>
      </c>
      <c r="B28" s="25">
        <v>2985379</v>
      </c>
      <c r="C28" s="26">
        <v>931968</v>
      </c>
      <c r="D28" s="27">
        <v>48210</v>
      </c>
      <c r="E28" s="23">
        <v>0</v>
      </c>
      <c r="F28" s="27">
        <v>47220</v>
      </c>
      <c r="G28" s="28">
        <v>8491</v>
      </c>
      <c r="H28" s="27">
        <v>88337</v>
      </c>
      <c r="I28" s="23">
        <v>0</v>
      </c>
      <c r="J28" s="23">
        <v>0</v>
      </c>
      <c r="K28" s="27">
        <v>43594</v>
      </c>
      <c r="L28" s="27">
        <v>322126</v>
      </c>
      <c r="M28" s="24">
        <v>21009</v>
      </c>
      <c r="N28" s="19">
        <f t="shared" si="0"/>
        <v>4496334</v>
      </c>
      <c r="P28" s="17"/>
    </row>
    <row r="29" spans="1:16" s="10" customFormat="1" ht="16.5" customHeight="1">
      <c r="A29" s="18" t="s">
        <v>28</v>
      </c>
      <c r="B29" s="25">
        <v>3042301</v>
      </c>
      <c r="C29" s="26">
        <v>949738</v>
      </c>
      <c r="D29" s="27">
        <v>49129</v>
      </c>
      <c r="E29" s="23">
        <v>0</v>
      </c>
      <c r="F29" s="27">
        <v>48120</v>
      </c>
      <c r="G29" s="28">
        <v>8653</v>
      </c>
      <c r="H29" s="27">
        <v>90021</v>
      </c>
      <c r="I29" s="23">
        <v>0</v>
      </c>
      <c r="J29" s="23">
        <v>0</v>
      </c>
      <c r="K29" s="27">
        <v>97260</v>
      </c>
      <c r="L29" s="27">
        <v>24574</v>
      </c>
      <c r="M29" s="24">
        <v>21741</v>
      </c>
      <c r="N29" s="19">
        <f t="shared" si="0"/>
        <v>4331537</v>
      </c>
      <c r="P29" s="17"/>
    </row>
    <row r="30" spans="1:16" s="10" customFormat="1" ht="16.5" customHeight="1">
      <c r="A30" s="18" t="s">
        <v>29</v>
      </c>
      <c r="B30" s="25">
        <v>7835670</v>
      </c>
      <c r="C30" s="26">
        <v>2446121</v>
      </c>
      <c r="D30" s="27">
        <v>126537</v>
      </c>
      <c r="E30" s="23">
        <v>0</v>
      </c>
      <c r="F30" s="27">
        <v>123938</v>
      </c>
      <c r="G30" s="28">
        <v>22287</v>
      </c>
      <c r="H30" s="27">
        <v>231856</v>
      </c>
      <c r="I30" s="23">
        <v>0</v>
      </c>
      <c r="J30" s="23">
        <v>0</v>
      </c>
      <c r="K30" s="27">
        <v>272504</v>
      </c>
      <c r="L30" s="27">
        <v>818327</v>
      </c>
      <c r="M30" s="24">
        <v>56167</v>
      </c>
      <c r="N30" s="19">
        <f t="shared" si="0"/>
        <v>11933407</v>
      </c>
      <c r="P30" s="17"/>
    </row>
    <row r="31" spans="1:16" s="10" customFormat="1" ht="16.5" customHeight="1">
      <c r="A31" s="18" t="s">
        <v>30</v>
      </c>
      <c r="B31" s="25">
        <v>2741479</v>
      </c>
      <c r="C31" s="26">
        <v>855828</v>
      </c>
      <c r="D31" s="27">
        <v>44272</v>
      </c>
      <c r="E31" s="23">
        <v>0</v>
      </c>
      <c r="F31" s="27">
        <v>43362</v>
      </c>
      <c r="G31" s="28">
        <v>7798</v>
      </c>
      <c r="H31" s="27">
        <v>81120</v>
      </c>
      <c r="I31" s="23">
        <v>0</v>
      </c>
      <c r="J31" s="23">
        <v>0</v>
      </c>
      <c r="K31" s="27">
        <v>37174</v>
      </c>
      <c r="L31" s="27">
        <v>284060</v>
      </c>
      <c r="M31" s="24">
        <v>19273</v>
      </c>
      <c r="N31" s="19">
        <f t="shared" si="0"/>
        <v>4114366</v>
      </c>
      <c r="P31" s="17"/>
    </row>
    <row r="32" spans="1:16" s="10" customFormat="1" ht="16.5" customHeight="1">
      <c r="A32" s="18" t="s">
        <v>31</v>
      </c>
      <c r="B32" s="25">
        <v>3217543</v>
      </c>
      <c r="C32" s="26">
        <v>1004445</v>
      </c>
      <c r="D32" s="27">
        <v>51959</v>
      </c>
      <c r="E32" s="23">
        <v>0</v>
      </c>
      <c r="F32" s="27">
        <v>50892</v>
      </c>
      <c r="G32" s="28">
        <v>9152</v>
      </c>
      <c r="H32" s="27">
        <v>95206</v>
      </c>
      <c r="I32" s="23">
        <v>0</v>
      </c>
      <c r="J32" s="23">
        <v>0</v>
      </c>
      <c r="K32" s="27">
        <v>63788</v>
      </c>
      <c r="L32" s="27">
        <v>0</v>
      </c>
      <c r="M32" s="24">
        <v>22751</v>
      </c>
      <c r="N32" s="19">
        <f t="shared" si="0"/>
        <v>4515736</v>
      </c>
      <c r="P32" s="17"/>
    </row>
    <row r="33" spans="1:16" s="10" customFormat="1" ht="16.5" customHeight="1">
      <c r="A33" s="18" t="s">
        <v>32</v>
      </c>
      <c r="B33" s="25">
        <v>4066092</v>
      </c>
      <c r="C33" s="26">
        <v>1269343</v>
      </c>
      <c r="D33" s="27">
        <v>65662</v>
      </c>
      <c r="E33" s="23">
        <v>0</v>
      </c>
      <c r="F33" s="27">
        <v>64314</v>
      </c>
      <c r="G33" s="28">
        <v>11565</v>
      </c>
      <c r="H33" s="27">
        <v>120315</v>
      </c>
      <c r="I33" s="23">
        <v>0</v>
      </c>
      <c r="J33" s="23">
        <v>0</v>
      </c>
      <c r="K33" s="27">
        <v>110149</v>
      </c>
      <c r="L33" s="27">
        <v>211976</v>
      </c>
      <c r="M33" s="24">
        <v>28944</v>
      </c>
      <c r="N33" s="19">
        <f t="shared" si="0"/>
        <v>5948360</v>
      </c>
      <c r="P33" s="17"/>
    </row>
    <row r="34" spans="1:16" s="10" customFormat="1" ht="16.5" customHeight="1">
      <c r="A34" s="18" t="s">
        <v>33</v>
      </c>
      <c r="B34" s="25">
        <v>2518581</v>
      </c>
      <c r="C34" s="26">
        <v>786245</v>
      </c>
      <c r="D34" s="27">
        <v>40672</v>
      </c>
      <c r="E34" s="23">
        <v>0</v>
      </c>
      <c r="F34" s="27">
        <v>39837</v>
      </c>
      <c r="G34" s="28">
        <v>7164</v>
      </c>
      <c r="H34" s="27">
        <v>74524</v>
      </c>
      <c r="I34" s="23">
        <v>0</v>
      </c>
      <c r="J34" s="23">
        <v>0</v>
      </c>
      <c r="K34" s="27">
        <v>18235</v>
      </c>
      <c r="L34" s="27">
        <v>0</v>
      </c>
      <c r="M34" s="24">
        <v>17607</v>
      </c>
      <c r="N34" s="19">
        <f t="shared" si="0"/>
        <v>3502865</v>
      </c>
      <c r="P34" s="17"/>
    </row>
    <row r="35" spans="1:16" s="10" customFormat="1" ht="16.5" customHeight="1">
      <c r="A35" s="18" t="s">
        <v>34</v>
      </c>
      <c r="B35" s="25">
        <v>1827814</v>
      </c>
      <c r="C35" s="26">
        <v>570603</v>
      </c>
      <c r="D35" s="27">
        <v>29517</v>
      </c>
      <c r="E35" s="23">
        <v>0</v>
      </c>
      <c r="F35" s="27">
        <v>28911</v>
      </c>
      <c r="G35" s="28">
        <v>5199</v>
      </c>
      <c r="H35" s="27">
        <v>54085</v>
      </c>
      <c r="I35" s="23">
        <v>0</v>
      </c>
      <c r="J35" s="23">
        <v>0</v>
      </c>
      <c r="K35" s="27">
        <v>31395</v>
      </c>
      <c r="L35" s="27">
        <v>149408</v>
      </c>
      <c r="M35" s="24">
        <v>12893</v>
      </c>
      <c r="N35" s="19">
        <f t="shared" si="0"/>
        <v>2709825</v>
      </c>
      <c r="P35" s="17"/>
    </row>
    <row r="36" spans="1:16" s="10" customFormat="1" ht="16.5" customHeight="1">
      <c r="A36" s="18" t="s">
        <v>35</v>
      </c>
      <c r="B36" s="25">
        <v>2760222</v>
      </c>
      <c r="C36" s="26">
        <v>861679</v>
      </c>
      <c r="D36" s="27">
        <v>44574</v>
      </c>
      <c r="E36" s="23">
        <v>0</v>
      </c>
      <c r="F36" s="27">
        <v>43659</v>
      </c>
      <c r="G36" s="28">
        <v>7851</v>
      </c>
      <c r="H36" s="27">
        <v>81674</v>
      </c>
      <c r="I36" s="23">
        <v>0</v>
      </c>
      <c r="J36" s="23">
        <v>0</v>
      </c>
      <c r="K36" s="27">
        <v>16813</v>
      </c>
      <c r="L36" s="27">
        <v>0</v>
      </c>
      <c r="M36" s="24">
        <v>19273</v>
      </c>
      <c r="N36" s="19">
        <f t="shared" si="0"/>
        <v>3835745</v>
      </c>
      <c r="P36" s="17"/>
    </row>
    <row r="37" spans="1:16" s="10" customFormat="1" ht="16.5" customHeight="1">
      <c r="A37" s="18" t="s">
        <v>36</v>
      </c>
      <c r="B37" s="25">
        <v>4224286</v>
      </c>
      <c r="C37" s="26">
        <v>1318728</v>
      </c>
      <c r="D37" s="27">
        <v>68217</v>
      </c>
      <c r="E37" s="23">
        <v>0</v>
      </c>
      <c r="F37" s="27">
        <v>66816</v>
      </c>
      <c r="G37" s="28">
        <v>12015</v>
      </c>
      <c r="H37" s="27">
        <v>124996</v>
      </c>
      <c r="I37" s="23">
        <v>0</v>
      </c>
      <c r="J37" s="23">
        <v>0</v>
      </c>
      <c r="K37" s="27">
        <v>122265</v>
      </c>
      <c r="L37" s="27">
        <v>0</v>
      </c>
      <c r="M37" s="24">
        <v>30103</v>
      </c>
      <c r="N37" s="19">
        <f t="shared" si="0"/>
        <v>5967426</v>
      </c>
      <c r="P37" s="17"/>
    </row>
    <row r="38" spans="1:16" ht="16.5" customHeight="1">
      <c r="A38" s="18" t="s">
        <v>37</v>
      </c>
      <c r="B38" s="25">
        <v>3288087</v>
      </c>
      <c r="C38" s="26">
        <v>1026467</v>
      </c>
      <c r="D38" s="27">
        <v>53099</v>
      </c>
      <c r="E38" s="23">
        <v>0</v>
      </c>
      <c r="F38" s="27">
        <v>52008</v>
      </c>
      <c r="G38" s="28">
        <v>9352</v>
      </c>
      <c r="H38" s="27">
        <v>97294</v>
      </c>
      <c r="I38" s="23">
        <v>0</v>
      </c>
      <c r="J38" s="23">
        <v>0</v>
      </c>
      <c r="K38" s="27">
        <v>79408</v>
      </c>
      <c r="L38" s="27">
        <v>0</v>
      </c>
      <c r="M38" s="24">
        <v>23338</v>
      </c>
      <c r="N38" s="19">
        <f t="shared" si="0"/>
        <v>4629053</v>
      </c>
      <c r="O38" s="10"/>
      <c r="P38" s="17"/>
    </row>
    <row r="39" spans="1:16" ht="16.5" customHeight="1">
      <c r="A39" s="18" t="s">
        <v>38</v>
      </c>
      <c r="B39" s="25">
        <v>2813225</v>
      </c>
      <c r="C39" s="26">
        <v>878226</v>
      </c>
      <c r="D39" s="27">
        <v>45430</v>
      </c>
      <c r="E39" s="23">
        <v>0</v>
      </c>
      <c r="F39" s="27">
        <v>44497</v>
      </c>
      <c r="G39" s="28">
        <v>8002</v>
      </c>
      <c r="H39" s="27">
        <v>83243</v>
      </c>
      <c r="I39" s="23">
        <v>0</v>
      </c>
      <c r="J39" s="23">
        <v>0</v>
      </c>
      <c r="K39" s="27">
        <v>41562</v>
      </c>
      <c r="L39" s="27">
        <v>0</v>
      </c>
      <c r="M39" s="24">
        <v>19795</v>
      </c>
      <c r="N39" s="19">
        <f t="shared" si="0"/>
        <v>3933980</v>
      </c>
      <c r="O39" s="10"/>
      <c r="P39" s="17"/>
    </row>
    <row r="40" spans="1:16" ht="16.5" customHeight="1">
      <c r="A40" s="18" t="s">
        <v>39</v>
      </c>
      <c r="B40" s="25">
        <v>2738657</v>
      </c>
      <c r="C40" s="26">
        <v>854948</v>
      </c>
      <c r="D40" s="27">
        <v>44226</v>
      </c>
      <c r="E40" s="23">
        <v>0</v>
      </c>
      <c r="F40" s="27">
        <v>43318</v>
      </c>
      <c r="G40" s="28">
        <v>7790</v>
      </c>
      <c r="H40" s="27">
        <v>81036</v>
      </c>
      <c r="I40" s="23">
        <v>0</v>
      </c>
      <c r="J40" s="23">
        <v>0</v>
      </c>
      <c r="K40" s="27">
        <v>28137</v>
      </c>
      <c r="L40" s="27">
        <v>233519</v>
      </c>
      <c r="M40" s="24">
        <v>19196</v>
      </c>
      <c r="N40" s="19">
        <f t="shared" si="0"/>
        <v>4050827</v>
      </c>
      <c r="O40" s="10"/>
      <c r="P40" s="17"/>
    </row>
    <row r="41" spans="1:16" ht="16.5" customHeight="1">
      <c r="A41" s="18" t="s">
        <v>40</v>
      </c>
      <c r="B41" s="25">
        <v>5366140</v>
      </c>
      <c r="C41" s="26">
        <v>1675189</v>
      </c>
      <c r="D41" s="27">
        <v>86657</v>
      </c>
      <c r="E41" s="23">
        <v>0</v>
      </c>
      <c r="F41" s="27">
        <v>84877</v>
      </c>
      <c r="G41" s="28">
        <v>15263</v>
      </c>
      <c r="H41" s="27">
        <v>158783</v>
      </c>
      <c r="I41" s="23">
        <v>0</v>
      </c>
      <c r="J41" s="23">
        <v>0</v>
      </c>
      <c r="K41" s="27">
        <v>161856</v>
      </c>
      <c r="L41" s="27">
        <v>35212</v>
      </c>
      <c r="M41" s="24">
        <v>38299</v>
      </c>
      <c r="N41" s="19">
        <f t="shared" si="0"/>
        <v>7622276</v>
      </c>
      <c r="O41" s="10"/>
      <c r="P41" s="17"/>
    </row>
    <row r="42" spans="1:16" ht="16.5" customHeight="1">
      <c r="A42" s="18" t="s">
        <v>48</v>
      </c>
      <c r="B42" s="25">
        <v>1833833</v>
      </c>
      <c r="C42" s="26">
        <v>572482</v>
      </c>
      <c r="D42" s="27">
        <v>29614</v>
      </c>
      <c r="E42" s="23">
        <v>0</v>
      </c>
      <c r="F42" s="27">
        <v>29006</v>
      </c>
      <c r="G42" s="28">
        <v>5216</v>
      </c>
      <c r="H42" s="27">
        <v>54263</v>
      </c>
      <c r="I42" s="23">
        <v>0</v>
      </c>
      <c r="J42" s="23">
        <v>0</v>
      </c>
      <c r="K42" s="27">
        <v>58616</v>
      </c>
      <c r="L42" s="27">
        <v>0</v>
      </c>
      <c r="M42" s="24">
        <v>13106</v>
      </c>
      <c r="N42" s="19">
        <f t="shared" si="0"/>
        <v>2596136</v>
      </c>
      <c r="O42" s="10"/>
      <c r="P42" s="17"/>
    </row>
    <row r="43" spans="1:16" ht="16.5" customHeight="1">
      <c r="A43" s="18" t="s">
        <v>41</v>
      </c>
      <c r="B43" s="25">
        <v>7414147</v>
      </c>
      <c r="C43" s="26">
        <v>2314531</v>
      </c>
      <c r="D43" s="27">
        <v>119730</v>
      </c>
      <c r="E43" s="23">
        <v>0</v>
      </c>
      <c r="F43" s="27">
        <v>117271</v>
      </c>
      <c r="G43" s="28">
        <v>21088</v>
      </c>
      <c r="H43" s="27">
        <v>219383</v>
      </c>
      <c r="I43" s="23">
        <v>0</v>
      </c>
      <c r="J43" s="23">
        <v>0</v>
      </c>
      <c r="K43" s="27">
        <v>240940</v>
      </c>
      <c r="L43" s="27">
        <v>1298149</v>
      </c>
      <c r="M43" s="24">
        <v>52979</v>
      </c>
      <c r="N43" s="19">
        <f t="shared" si="0"/>
        <v>11798218</v>
      </c>
      <c r="O43" s="10"/>
      <c r="P43" s="17"/>
    </row>
    <row r="44" spans="1:16" ht="16.5" customHeight="1">
      <c r="A44" s="18" t="s">
        <v>42</v>
      </c>
      <c r="B44" s="25">
        <v>4411408</v>
      </c>
      <c r="C44" s="26">
        <v>1377143</v>
      </c>
      <c r="D44" s="27">
        <v>71239</v>
      </c>
      <c r="E44" s="23">
        <v>0</v>
      </c>
      <c r="F44" s="27">
        <v>69776</v>
      </c>
      <c r="G44" s="28">
        <v>12547</v>
      </c>
      <c r="H44" s="27">
        <v>130533</v>
      </c>
      <c r="I44" s="23">
        <v>0</v>
      </c>
      <c r="J44" s="23">
        <v>0</v>
      </c>
      <c r="K44" s="27">
        <v>123534</v>
      </c>
      <c r="L44" s="27">
        <v>0</v>
      </c>
      <c r="M44" s="24">
        <v>31396</v>
      </c>
      <c r="N44" s="19">
        <f t="shared" si="0"/>
        <v>6227576</v>
      </c>
      <c r="O44" s="10"/>
      <c r="P44" s="17"/>
    </row>
    <row r="45" spans="1:16" ht="16.5" customHeight="1">
      <c r="A45" s="18" t="s">
        <v>43</v>
      </c>
      <c r="B45" s="25">
        <v>3047510</v>
      </c>
      <c r="C45" s="26">
        <v>951365</v>
      </c>
      <c r="D45" s="27">
        <v>49214</v>
      </c>
      <c r="E45" s="23">
        <v>0</v>
      </c>
      <c r="F45" s="27">
        <v>48203</v>
      </c>
      <c r="G45" s="28">
        <v>8668</v>
      </c>
      <c r="H45" s="27">
        <v>90175</v>
      </c>
      <c r="I45" s="23">
        <v>0</v>
      </c>
      <c r="J45" s="23">
        <v>0</v>
      </c>
      <c r="K45" s="27">
        <v>84839</v>
      </c>
      <c r="L45" s="27">
        <v>280848</v>
      </c>
      <c r="M45" s="24">
        <v>21717</v>
      </c>
      <c r="N45" s="19">
        <f t="shared" si="0"/>
        <v>4582539</v>
      </c>
      <c r="O45" s="10"/>
      <c r="P45" s="17"/>
    </row>
    <row r="46" spans="1:16" ht="16.5" customHeight="1">
      <c r="A46" s="18" t="s">
        <v>44</v>
      </c>
      <c r="B46" s="25">
        <v>2474382</v>
      </c>
      <c r="C46" s="26">
        <v>772447</v>
      </c>
      <c r="D46" s="27">
        <v>39958</v>
      </c>
      <c r="E46" s="23">
        <v>0</v>
      </c>
      <c r="F46" s="27">
        <v>39138</v>
      </c>
      <c r="G46" s="28">
        <v>7038</v>
      </c>
      <c r="H46" s="27">
        <v>73216</v>
      </c>
      <c r="I46" s="23">
        <v>0</v>
      </c>
      <c r="J46" s="23">
        <v>0</v>
      </c>
      <c r="K46" s="27">
        <v>21985</v>
      </c>
      <c r="L46" s="27">
        <v>0</v>
      </c>
      <c r="M46" s="24">
        <v>17322</v>
      </c>
      <c r="N46" s="19">
        <f t="shared" si="0"/>
        <v>3445486</v>
      </c>
      <c r="O46" s="10"/>
      <c r="P46" s="17"/>
    </row>
    <row r="47" spans="1:15" ht="16.5" customHeight="1" thickBot="1">
      <c r="A47" s="11" t="s">
        <v>45</v>
      </c>
      <c r="B47" s="20">
        <f aca="true" t="shared" si="1" ref="B47:N47">SUM(B11:B46)</f>
        <v>161764729</v>
      </c>
      <c r="C47" s="20">
        <f t="shared" si="1"/>
        <v>50499334</v>
      </c>
      <c r="D47" s="20">
        <f t="shared" si="1"/>
        <v>2612306</v>
      </c>
      <c r="E47" s="20">
        <f t="shared" si="1"/>
        <v>0</v>
      </c>
      <c r="F47" s="20">
        <f t="shared" si="1"/>
        <v>2558658</v>
      </c>
      <c r="G47" s="20">
        <f t="shared" si="1"/>
        <v>460111</v>
      </c>
      <c r="H47" s="20">
        <f t="shared" si="1"/>
        <v>4786586</v>
      </c>
      <c r="I47" s="20">
        <f t="shared" si="1"/>
        <v>0</v>
      </c>
      <c r="J47" s="20">
        <f t="shared" si="1"/>
        <v>0</v>
      </c>
      <c r="K47" s="20">
        <f t="shared" si="1"/>
        <v>4466875</v>
      </c>
      <c r="L47" s="20">
        <f t="shared" si="1"/>
        <v>9065352</v>
      </c>
      <c r="M47" s="20">
        <f t="shared" si="1"/>
        <v>1151858</v>
      </c>
      <c r="N47" s="20">
        <f t="shared" si="1"/>
        <v>237365809</v>
      </c>
      <c r="O47" s="10"/>
    </row>
    <row r="48" spans="1:13" s="15" customFormat="1" ht="12.75" thickTop="1">
      <c r="A48" s="12"/>
      <c r="B48" s="13"/>
      <c r="C48" s="14"/>
      <c r="D48" s="14"/>
      <c r="E48" s="12"/>
      <c r="F48" s="14"/>
      <c r="G48" s="14"/>
      <c r="H48" s="14"/>
      <c r="I48" s="14"/>
      <c r="J48" s="14"/>
      <c r="K48" s="13"/>
      <c r="L48" s="14"/>
      <c r="M48" s="14"/>
    </row>
    <row r="49" spans="1:18" s="12" customFormat="1" ht="12">
      <c r="A49" s="12" t="s">
        <v>55</v>
      </c>
      <c r="B49" s="16"/>
      <c r="C49" s="14"/>
      <c r="D49" s="14"/>
      <c r="E49" s="16"/>
      <c r="F49" s="14"/>
      <c r="G49" s="14"/>
      <c r="H49" s="14"/>
      <c r="I49" s="14"/>
      <c r="J49" s="14"/>
      <c r="K49" s="13"/>
      <c r="L49" s="14"/>
      <c r="M49" s="14"/>
      <c r="O49" s="14"/>
      <c r="P49" s="14"/>
      <c r="Q49" s="14"/>
      <c r="R49" s="14"/>
    </row>
    <row r="52" spans="2:18" s="12" customFormat="1" ht="12.75">
      <c r="B52"/>
      <c r="C52" s="10"/>
      <c r="D52" s="14"/>
      <c r="E52" s="16"/>
      <c r="F52" s="14"/>
      <c r="G52" s="14"/>
      <c r="H52" s="14"/>
      <c r="I52" s="14"/>
      <c r="J52" s="14"/>
      <c r="K52" s="13"/>
      <c r="L52" s="14"/>
      <c r="M52" s="14"/>
      <c r="O52" s="14"/>
      <c r="P52" s="14"/>
      <c r="Q52" s="14"/>
      <c r="R52" s="14"/>
    </row>
    <row r="53" spans="2:18" s="12" customFormat="1" ht="12.75">
      <c r="B53"/>
      <c r="C53" s="10"/>
      <c r="D53" s="14"/>
      <c r="E53" s="16"/>
      <c r="F53" s="14"/>
      <c r="G53" s="14"/>
      <c r="H53" s="14"/>
      <c r="I53" s="14"/>
      <c r="J53" s="14"/>
      <c r="K53" s="13"/>
      <c r="L53" s="14"/>
      <c r="M53" s="14"/>
      <c r="O53" s="14"/>
      <c r="P53" s="14"/>
      <c r="Q53" s="14"/>
      <c r="R53" s="14"/>
    </row>
    <row r="54" spans="2:18" s="12" customFormat="1" ht="12.75">
      <c r="B54"/>
      <c r="C54" s="10"/>
      <c r="D54" s="14"/>
      <c r="E54" s="16"/>
      <c r="F54" s="14"/>
      <c r="G54" s="14"/>
      <c r="H54" s="14"/>
      <c r="I54" s="14"/>
      <c r="J54" s="14"/>
      <c r="K54" s="13"/>
      <c r="L54" s="14"/>
      <c r="M54" s="14"/>
      <c r="O54" s="14"/>
      <c r="P54" s="14"/>
      <c r="Q54" s="14"/>
      <c r="R54" s="14"/>
    </row>
  </sheetData>
  <sheetProtection/>
  <mergeCells count="4">
    <mergeCell ref="A2:N2"/>
    <mergeCell ref="A3:N3"/>
    <mergeCell ref="A6:N6"/>
    <mergeCell ref="A7:N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J</cp:lastModifiedBy>
  <cp:lastPrinted>2019-10-07T20:28:22Z</cp:lastPrinted>
  <dcterms:created xsi:type="dcterms:W3CDTF">2019-03-08T16:09:37Z</dcterms:created>
  <dcterms:modified xsi:type="dcterms:W3CDTF">2021-09-20T15:44:43Z</dcterms:modified>
  <cp:category/>
  <cp:version/>
  <cp:contentType/>
  <cp:contentStatus/>
</cp:coreProperties>
</file>