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<sst xmlns="http://schemas.openxmlformats.org/spreadsheetml/2006/main" count="56" uniqueCount="56">
  <si>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</si>
  <si>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</si>
  <si>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</si>
  <si>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</si>
  <si>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</si>
  <si>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</si>
  <si>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</si>
  <si>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</si>
  <si>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</si>
  <si>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</si>
  <si>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</si>
  <si>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</si>
  <si>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</si>
  <si>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</si>
  <si>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</si>
  <si>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</si>
  <si>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</si>
  <si>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</si>
  <si>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</si>
  <si>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</si>
  <si>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</si>
  <si>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</si>
  <si>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</si>
  <si>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</si>
  <si>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</si>
  <si>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</si>
  <si>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</si>
  <si>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</si>
  <si>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</si>
  <si>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</si>
  <si>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</si>
  <si>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</si>
  <si>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</si>
  <si>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</si>
  <si>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</si>
  <si>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</si>
  <si>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</si>
  <si>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</si>
  <si>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</si>
  <si>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</si>
  <si>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</si>
  <si>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</si>
  <si>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</si>
  <si>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</si>
  <si>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</si>
  <si>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</si>
  <si>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COATETELCO</t>
  </si>
  <si>
    <t>HUEYAPAN</t>
  </si>
  <si>
    <t>XOXOCOTLA</t>
  </si>
  <si>
    <t>Art. 4o-A, Fraccion I de la Ley de Coordinación Fiscal (Gasolinas)</t>
  </si>
  <si>
    <t>Fondo ISR</t>
  </si>
  <si>
    <t>Impuesto sobre Tenencia o Uso de Vehiculos</t>
  </si>
  <si>
    <t>EN EL MES DE SEPTIEMBRE DEL EJERCICIO FISCAL 2021</t>
  </si>
  <si>
    <t>Cuenta por Liquidar Certificada de Participaciones de Gasolina y Diésel
agosto 2021
(1)</t>
  </si>
  <si>
    <t>ISR
Enajencaión de Inmuebles
 agosto 2021
(1)</t>
  </si>
  <si>
    <t>(1) Participaciones del mes de agosto 2021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</si>
</sst>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47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47" applyFont="1" applyAlignment="1">
      <alignment/>
    </xf>
    <xf numFmtId="0" fontId="4" fillId="34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6" fillId="0" borderId="0" xfId="0" applyFont="1" applyAlignment="1">
      <alignment/>
    </xf>
    <xf numFmtId="43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5" fillId="0" borderId="12" xfId="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164" fontId="4" fillId="34" borderId="14" xfId="47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95250</xdr:rowOff>
    </xdr:from>
    <xdr:to>
      <xdr:col>2</xdr:col>
      <xdr:colOff>66675</xdr:colOff>
      <xdr:row>6</xdr:row>
      <xdr:rowOff>85725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95250"/>
          <a:ext cx="1085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704850</xdr:colOff>
      <xdr:row>0</xdr:row>
      <xdr:rowOff>28575</xdr:rowOff>
    </xdr:from>
    <xdr:to>
      <xdr:col>12</xdr:col>
      <xdr:colOff>704850</xdr:colOff>
      <xdr:row>6</xdr:row>
      <xdr:rowOff>133350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53925" y="28575"/>
          <a:ext cx="10191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zoomScale="89" zoomScaleNormal="89" zoomScalePageLayoutView="0" workbookViewId="0" topLeftCell="A1">
      <selection activeCell="A1" sqref="A1"/>
    </sheetView>
  </sheetViews>
  <sheetFormatPr defaultColWidth="11.421875" defaultRowHeight="12.75"/>
  <cols>
    <col min="1" max="1" width="18.8515625" style="0" customWidth="1"/>
    <col min="2" max="2" width="15.421875" style="0" customWidth="1"/>
    <col min="3" max="4" width="15.421875" style="10" customWidth="1"/>
    <col min="5" max="5" width="15.421875" style="0" customWidth="1"/>
    <col min="6" max="10" width="15.421875" style="10" customWidth="1"/>
    <col min="11" max="11" width="17.00390625" style="0" customWidth="1"/>
    <col min="12" max="13" width="15.28125" style="10" customWidth="1"/>
    <col min="14" max="14" width="15.8515625" style="0" customWidth="1"/>
    <col min="15" max="15" width="17.00390625" style="0" customWidth="1"/>
  </cols>
  <sheetData>
    <row r="1" ht="12.75">
      <c r="A1" s="29"/>
    </row>
    <row r="2" spans="1:14" ht="18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8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3" ht="8.25" customHeight="1">
      <c r="A4" s="1"/>
      <c r="B4" s="2"/>
      <c r="C4" s="3"/>
      <c r="D4" s="3"/>
      <c r="E4" s="2"/>
      <c r="F4" s="3"/>
      <c r="G4" s="3"/>
      <c r="H4" s="3"/>
      <c r="I4" s="3"/>
      <c r="J4" s="3"/>
      <c r="K4" s="2"/>
      <c r="L4" s="3"/>
      <c r="M4" s="3"/>
    </row>
    <row r="5" spans="1:13" ht="8.25" customHeight="1">
      <c r="A5" s="1"/>
      <c r="B5" s="2"/>
      <c r="C5" s="3"/>
      <c r="D5" s="3"/>
      <c r="E5" s="2"/>
      <c r="F5" s="3"/>
      <c r="G5" s="3"/>
      <c r="H5" s="3"/>
      <c r="I5" s="3"/>
      <c r="J5" s="3"/>
      <c r="K5" s="2"/>
      <c r="L5" s="3"/>
      <c r="M5" s="3"/>
    </row>
    <row r="6" spans="1:14" ht="18">
      <c r="A6" s="31" t="s">
        <v>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8">
      <c r="A7" s="31" t="s">
        <v>52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3" ht="12.75">
      <c r="A8" s="4"/>
      <c r="B8" s="4"/>
      <c r="C8" s="5"/>
      <c r="D8" s="5"/>
      <c r="E8" s="4"/>
      <c r="F8" s="5"/>
      <c r="G8" s="5"/>
      <c r="H8" s="5"/>
      <c r="I8" s="5"/>
      <c r="J8" s="5"/>
      <c r="K8" s="4"/>
      <c r="L8" s="5"/>
      <c r="M8" s="5"/>
    </row>
    <row r="9" spans="1:14" ht="12.75">
      <c r="A9" s="4"/>
      <c r="B9" s="4"/>
      <c r="C9" s="5"/>
      <c r="D9" s="5"/>
      <c r="E9" s="4"/>
      <c r="F9" s="5"/>
      <c r="G9" s="5"/>
      <c r="H9" s="5"/>
      <c r="I9" s="5"/>
      <c r="J9" s="5"/>
      <c r="K9" s="4"/>
      <c r="L9" s="5"/>
      <c r="M9" s="5"/>
      <c r="N9" s="4"/>
    </row>
    <row r="10" spans="1:14" s="9" customFormat="1" ht="84" customHeight="1">
      <c r="A10" s="6" t="s">
        <v>3</v>
      </c>
      <c r="B10" s="7" t="s">
        <v>4</v>
      </c>
      <c r="C10" s="8" t="s">
        <v>5</v>
      </c>
      <c r="D10" s="8" t="s">
        <v>6</v>
      </c>
      <c r="E10" s="7" t="s">
        <v>51</v>
      </c>
      <c r="F10" s="8" t="s">
        <v>7</v>
      </c>
      <c r="G10" s="8" t="s">
        <v>8</v>
      </c>
      <c r="H10" s="8" t="s">
        <v>9</v>
      </c>
      <c r="I10" s="8" t="s">
        <v>10</v>
      </c>
      <c r="J10" s="8" t="s">
        <v>49</v>
      </c>
      <c r="K10" s="7" t="s">
        <v>53</v>
      </c>
      <c r="L10" s="8" t="s">
        <v>50</v>
      </c>
      <c r="M10" s="8" t="s">
        <v>54</v>
      </c>
      <c r="N10" s="8" t="s">
        <v>11</v>
      </c>
    </row>
    <row r="11" spans="1:16" ht="16.5" customHeight="1">
      <c r="A11" s="18" t="s">
        <v>12</v>
      </c>
      <c r="B11" s="21">
        <v>2449109</v>
      </c>
      <c r="C11" s="22">
        <v>796611</v>
      </c>
      <c r="D11" s="23">
        <v>45292</v>
      </c>
      <c r="E11" s="23">
        <v>0</v>
      </c>
      <c r="F11" s="23">
        <v>44375</v>
      </c>
      <c r="G11" s="24">
        <v>7907</v>
      </c>
      <c r="H11" s="23">
        <v>82253</v>
      </c>
      <c r="I11" s="23">
        <v>0</v>
      </c>
      <c r="J11" s="22">
        <v>0</v>
      </c>
      <c r="K11" s="23">
        <v>51293</v>
      </c>
      <c r="L11" s="23">
        <v>335988</v>
      </c>
      <c r="M11" s="24">
        <v>35859</v>
      </c>
      <c r="N11" s="19">
        <f>SUM(B11:M11)</f>
        <v>3848687</v>
      </c>
      <c r="O11" s="10"/>
      <c r="P11" s="17"/>
    </row>
    <row r="12" spans="1:16" ht="16.5" customHeight="1">
      <c r="A12" s="18" t="s">
        <v>13</v>
      </c>
      <c r="B12" s="25">
        <v>3018641</v>
      </c>
      <c r="C12" s="26">
        <v>981860</v>
      </c>
      <c r="D12" s="27">
        <v>55825</v>
      </c>
      <c r="E12" s="23">
        <v>0</v>
      </c>
      <c r="F12" s="27">
        <v>54695</v>
      </c>
      <c r="G12" s="28">
        <v>9745</v>
      </c>
      <c r="H12" s="27">
        <v>101380</v>
      </c>
      <c r="I12" s="23">
        <v>0</v>
      </c>
      <c r="J12" s="23">
        <v>0</v>
      </c>
      <c r="K12" s="27">
        <v>63724</v>
      </c>
      <c r="L12" s="27">
        <v>561353</v>
      </c>
      <c r="M12" s="24">
        <v>44206</v>
      </c>
      <c r="N12" s="19">
        <f aca="true" t="shared" si="0" ref="N12:N46">SUM(B12:M12)</f>
        <v>4891429</v>
      </c>
      <c r="O12" s="10"/>
      <c r="P12" s="17"/>
    </row>
    <row r="13" spans="1:16" ht="16.5" customHeight="1">
      <c r="A13" s="18" t="s">
        <v>14</v>
      </c>
      <c r="B13" s="25">
        <v>3349232</v>
      </c>
      <c r="C13" s="26">
        <v>1089390</v>
      </c>
      <c r="D13" s="27">
        <v>61939</v>
      </c>
      <c r="E13" s="23">
        <v>0</v>
      </c>
      <c r="F13" s="27">
        <v>60685</v>
      </c>
      <c r="G13" s="28">
        <v>10812</v>
      </c>
      <c r="H13" s="27">
        <v>112483</v>
      </c>
      <c r="I13" s="23">
        <v>0</v>
      </c>
      <c r="J13" s="23">
        <v>0</v>
      </c>
      <c r="K13" s="27">
        <v>103005</v>
      </c>
      <c r="L13" s="27">
        <v>402086</v>
      </c>
      <c r="M13" s="24">
        <v>49354</v>
      </c>
      <c r="N13" s="19">
        <f t="shared" si="0"/>
        <v>5238986</v>
      </c>
      <c r="O13" s="10"/>
      <c r="P13" s="17"/>
    </row>
    <row r="14" spans="1:16" ht="16.5" customHeight="1">
      <c r="A14" s="18" t="s">
        <v>15</v>
      </c>
      <c r="B14" s="25">
        <v>5319754</v>
      </c>
      <c r="C14" s="26">
        <v>1730333</v>
      </c>
      <c r="D14" s="27">
        <v>98380</v>
      </c>
      <c r="E14" s="23">
        <v>0</v>
      </c>
      <c r="F14" s="27">
        <v>96389</v>
      </c>
      <c r="G14" s="28">
        <v>17174</v>
      </c>
      <c r="H14" s="27">
        <v>178662</v>
      </c>
      <c r="I14" s="23">
        <v>0</v>
      </c>
      <c r="J14" s="23">
        <v>0</v>
      </c>
      <c r="K14" s="27">
        <v>246830</v>
      </c>
      <c r="L14" s="27">
        <v>790792</v>
      </c>
      <c r="M14" s="24">
        <v>79195</v>
      </c>
      <c r="N14" s="19">
        <f t="shared" si="0"/>
        <v>8557509</v>
      </c>
      <c r="O14" s="10"/>
      <c r="P14" s="17"/>
    </row>
    <row r="15" spans="1:16" ht="16.5" customHeight="1">
      <c r="A15" s="18" t="s">
        <v>46</v>
      </c>
      <c r="B15" s="25">
        <v>1105414</v>
      </c>
      <c r="C15" s="26">
        <v>359553</v>
      </c>
      <c r="D15" s="27">
        <v>20443</v>
      </c>
      <c r="E15" s="23">
        <v>0</v>
      </c>
      <c r="F15" s="27">
        <v>20029</v>
      </c>
      <c r="G15" s="28">
        <v>3569</v>
      </c>
      <c r="H15" s="27">
        <v>37125</v>
      </c>
      <c r="I15" s="23">
        <v>0</v>
      </c>
      <c r="J15" s="23">
        <v>0</v>
      </c>
      <c r="K15" s="27">
        <v>30553</v>
      </c>
      <c r="L15" s="27">
        <v>39193</v>
      </c>
      <c r="M15" s="24">
        <v>16257</v>
      </c>
      <c r="N15" s="19">
        <f t="shared" si="0"/>
        <v>1632136</v>
      </c>
      <c r="O15" s="10"/>
      <c r="P15" s="17"/>
    </row>
    <row r="16" spans="1:16" ht="16.5" customHeight="1">
      <c r="A16" s="18" t="s">
        <v>16</v>
      </c>
      <c r="B16" s="25">
        <v>2356356</v>
      </c>
      <c r="C16" s="26">
        <v>766441</v>
      </c>
      <c r="D16" s="27">
        <v>43577</v>
      </c>
      <c r="E16" s="23">
        <v>0</v>
      </c>
      <c r="F16" s="27">
        <v>42695</v>
      </c>
      <c r="G16" s="28">
        <v>7607</v>
      </c>
      <c r="H16" s="27">
        <v>79138</v>
      </c>
      <c r="I16" s="23">
        <v>0</v>
      </c>
      <c r="J16" s="23">
        <v>0</v>
      </c>
      <c r="K16" s="27">
        <v>28192</v>
      </c>
      <c r="L16" s="27">
        <v>1000259</v>
      </c>
      <c r="M16" s="24">
        <v>34307</v>
      </c>
      <c r="N16" s="19">
        <f t="shared" si="0"/>
        <v>4358572</v>
      </c>
      <c r="O16" s="10"/>
      <c r="P16" s="17"/>
    </row>
    <row r="17" spans="1:16" ht="16.5" customHeight="1">
      <c r="A17" s="18" t="s">
        <v>17</v>
      </c>
      <c r="B17" s="25">
        <v>10316322</v>
      </c>
      <c r="C17" s="26">
        <v>3355544</v>
      </c>
      <c r="D17" s="27">
        <v>190784</v>
      </c>
      <c r="E17" s="23">
        <v>0</v>
      </c>
      <c r="F17" s="27">
        <v>186921</v>
      </c>
      <c r="G17" s="28">
        <v>33305</v>
      </c>
      <c r="H17" s="27">
        <v>346471</v>
      </c>
      <c r="I17" s="23">
        <v>0</v>
      </c>
      <c r="J17" s="23">
        <v>0</v>
      </c>
      <c r="K17" s="27">
        <v>562189</v>
      </c>
      <c r="L17" s="27">
        <v>5285436</v>
      </c>
      <c r="M17" s="24">
        <v>154308</v>
      </c>
      <c r="N17" s="19">
        <f t="shared" si="0"/>
        <v>20431280</v>
      </c>
      <c r="O17" s="10"/>
      <c r="P17" s="17"/>
    </row>
    <row r="18" spans="1:16" ht="16.5" customHeight="1">
      <c r="A18" s="18" t="s">
        <v>18</v>
      </c>
      <c r="B18" s="25">
        <v>20690468</v>
      </c>
      <c r="C18" s="26">
        <v>6729897</v>
      </c>
      <c r="D18" s="27">
        <v>382637</v>
      </c>
      <c r="E18" s="23">
        <v>0</v>
      </c>
      <c r="F18" s="27">
        <v>374891</v>
      </c>
      <c r="G18" s="28">
        <v>66796</v>
      </c>
      <c r="H18" s="27">
        <v>694884</v>
      </c>
      <c r="I18" s="23">
        <v>0</v>
      </c>
      <c r="J18" s="23">
        <v>0</v>
      </c>
      <c r="K18" s="27">
        <v>1057272</v>
      </c>
      <c r="L18" s="27">
        <v>14507734</v>
      </c>
      <c r="M18" s="24">
        <v>309257</v>
      </c>
      <c r="N18" s="19">
        <f t="shared" si="0"/>
        <v>44813836</v>
      </c>
      <c r="O18" s="10"/>
      <c r="P18" s="17"/>
    </row>
    <row r="19" spans="1:16" ht="16.5" customHeight="1">
      <c r="A19" s="18" t="s">
        <v>19</v>
      </c>
      <c r="B19" s="25">
        <v>6115240</v>
      </c>
      <c r="C19" s="26">
        <v>1989077</v>
      </c>
      <c r="D19" s="27">
        <v>113091</v>
      </c>
      <c r="E19" s="23">
        <v>0</v>
      </c>
      <c r="F19" s="27">
        <v>110802</v>
      </c>
      <c r="G19" s="28">
        <v>19742</v>
      </c>
      <c r="H19" s="27">
        <v>205379</v>
      </c>
      <c r="I19" s="23">
        <v>0</v>
      </c>
      <c r="J19" s="23">
        <v>0</v>
      </c>
      <c r="K19" s="27">
        <v>287156</v>
      </c>
      <c r="L19" s="27">
        <v>650799</v>
      </c>
      <c r="M19" s="24">
        <v>91021</v>
      </c>
      <c r="N19" s="19">
        <f t="shared" si="0"/>
        <v>9582307</v>
      </c>
      <c r="O19" s="10"/>
      <c r="P19" s="17"/>
    </row>
    <row r="20" spans="1:16" ht="16.5" customHeight="1">
      <c r="A20" s="18" t="s">
        <v>47</v>
      </c>
      <c r="B20" s="25">
        <v>878731</v>
      </c>
      <c r="C20" s="26">
        <v>285821</v>
      </c>
      <c r="D20" s="27">
        <v>16251</v>
      </c>
      <c r="E20" s="23">
        <v>0</v>
      </c>
      <c r="F20" s="27">
        <v>15922</v>
      </c>
      <c r="G20" s="28">
        <v>2837</v>
      </c>
      <c r="H20" s="27">
        <v>29512</v>
      </c>
      <c r="I20" s="23">
        <v>0</v>
      </c>
      <c r="J20" s="23">
        <v>0</v>
      </c>
      <c r="K20" s="27">
        <v>21119</v>
      </c>
      <c r="L20" s="27">
        <v>0</v>
      </c>
      <c r="M20" s="24">
        <v>12892</v>
      </c>
      <c r="N20" s="19">
        <f t="shared" si="0"/>
        <v>1263085</v>
      </c>
      <c r="O20" s="10"/>
      <c r="P20" s="17"/>
    </row>
    <row r="21" spans="1:16" ht="16.5" customHeight="1">
      <c r="A21" s="18" t="s">
        <v>20</v>
      </c>
      <c r="B21" s="25">
        <v>2390166</v>
      </c>
      <c r="C21" s="26">
        <v>777439</v>
      </c>
      <c r="D21" s="27">
        <v>44202</v>
      </c>
      <c r="E21" s="23">
        <v>0</v>
      </c>
      <c r="F21" s="27">
        <v>43307</v>
      </c>
      <c r="G21" s="28">
        <v>7716</v>
      </c>
      <c r="H21" s="27">
        <v>80273</v>
      </c>
      <c r="I21" s="23">
        <v>0</v>
      </c>
      <c r="J21" s="23">
        <v>0</v>
      </c>
      <c r="K21" s="27">
        <v>55504</v>
      </c>
      <c r="L21" s="27">
        <v>0</v>
      </c>
      <c r="M21" s="24">
        <v>35054</v>
      </c>
      <c r="N21" s="19">
        <f t="shared" si="0"/>
        <v>3433661</v>
      </c>
      <c r="O21" s="10"/>
      <c r="P21" s="17"/>
    </row>
    <row r="22" spans="1:16" s="10" customFormat="1" ht="16.5" customHeight="1">
      <c r="A22" s="18" t="s">
        <v>21</v>
      </c>
      <c r="B22" s="25">
        <v>2420045</v>
      </c>
      <c r="C22" s="26">
        <v>787157</v>
      </c>
      <c r="D22" s="27">
        <v>44755</v>
      </c>
      <c r="E22" s="23">
        <v>0</v>
      </c>
      <c r="F22" s="27">
        <v>43849</v>
      </c>
      <c r="G22" s="28">
        <v>7813</v>
      </c>
      <c r="H22" s="27">
        <v>81276</v>
      </c>
      <c r="I22" s="23">
        <v>0</v>
      </c>
      <c r="J22" s="23">
        <v>0</v>
      </c>
      <c r="K22" s="27">
        <v>49752</v>
      </c>
      <c r="L22" s="27">
        <v>163868</v>
      </c>
      <c r="M22" s="24">
        <v>35433</v>
      </c>
      <c r="N22" s="19">
        <f t="shared" si="0"/>
        <v>3633948</v>
      </c>
      <c r="P22" s="17"/>
    </row>
    <row r="23" spans="1:16" s="10" customFormat="1" ht="16.5" customHeight="1">
      <c r="A23" s="18" t="s">
        <v>22</v>
      </c>
      <c r="B23" s="25">
        <v>11570149</v>
      </c>
      <c r="C23" s="26">
        <v>3763371</v>
      </c>
      <c r="D23" s="27">
        <v>213971</v>
      </c>
      <c r="E23" s="23">
        <v>0</v>
      </c>
      <c r="F23" s="27">
        <v>209639</v>
      </c>
      <c r="G23" s="28">
        <v>37352</v>
      </c>
      <c r="H23" s="27">
        <v>388580</v>
      </c>
      <c r="I23" s="23">
        <v>0</v>
      </c>
      <c r="J23" s="23">
        <v>0</v>
      </c>
      <c r="K23" s="27">
        <v>618040</v>
      </c>
      <c r="L23" s="27">
        <v>5492036</v>
      </c>
      <c r="M23" s="24">
        <v>172924</v>
      </c>
      <c r="N23" s="19">
        <f t="shared" si="0"/>
        <v>22466062</v>
      </c>
      <c r="P23" s="17"/>
    </row>
    <row r="24" spans="1:16" s="10" customFormat="1" ht="16.5" customHeight="1">
      <c r="A24" s="18" t="s">
        <v>23</v>
      </c>
      <c r="B24" s="25">
        <v>3861120</v>
      </c>
      <c r="C24" s="26">
        <v>1255889</v>
      </c>
      <c r="D24" s="27">
        <v>71405</v>
      </c>
      <c r="E24" s="23">
        <v>0</v>
      </c>
      <c r="F24" s="27">
        <v>69960</v>
      </c>
      <c r="G24" s="28">
        <v>12465</v>
      </c>
      <c r="H24" s="27">
        <v>129675</v>
      </c>
      <c r="I24" s="23">
        <v>0</v>
      </c>
      <c r="J24" s="23">
        <v>0</v>
      </c>
      <c r="K24" s="27">
        <v>164862</v>
      </c>
      <c r="L24" s="27">
        <v>627795</v>
      </c>
      <c r="M24" s="24">
        <v>57367</v>
      </c>
      <c r="N24" s="19">
        <f t="shared" si="0"/>
        <v>6250538</v>
      </c>
      <c r="P24" s="17"/>
    </row>
    <row r="25" spans="1:16" s="10" customFormat="1" ht="16.5" customHeight="1">
      <c r="A25" s="18" t="s">
        <v>24</v>
      </c>
      <c r="B25" s="25">
        <v>2300640</v>
      </c>
      <c r="C25" s="26">
        <v>748319</v>
      </c>
      <c r="D25" s="27">
        <v>42547</v>
      </c>
      <c r="E25" s="23">
        <v>0</v>
      </c>
      <c r="F25" s="27">
        <v>41685</v>
      </c>
      <c r="G25" s="28">
        <v>7427</v>
      </c>
      <c r="H25" s="27">
        <v>77266</v>
      </c>
      <c r="I25" s="23">
        <v>0</v>
      </c>
      <c r="J25" s="23">
        <v>0</v>
      </c>
      <c r="K25" s="27">
        <v>45284</v>
      </c>
      <c r="L25" s="27">
        <v>27466</v>
      </c>
      <c r="M25" s="24">
        <v>33662</v>
      </c>
      <c r="N25" s="19">
        <f t="shared" si="0"/>
        <v>3324296</v>
      </c>
      <c r="P25" s="17"/>
    </row>
    <row r="26" spans="1:16" s="10" customFormat="1" ht="16.5" customHeight="1">
      <c r="A26" s="18" t="s">
        <v>25</v>
      </c>
      <c r="B26" s="25">
        <v>2250310</v>
      </c>
      <c r="C26" s="26">
        <v>731948</v>
      </c>
      <c r="D26" s="27">
        <v>41616</v>
      </c>
      <c r="E26" s="23">
        <v>0</v>
      </c>
      <c r="F26" s="27">
        <v>40773</v>
      </c>
      <c r="G26" s="28">
        <v>7265</v>
      </c>
      <c r="H26" s="27">
        <v>75576</v>
      </c>
      <c r="I26" s="23">
        <v>0</v>
      </c>
      <c r="J26" s="23">
        <v>0</v>
      </c>
      <c r="K26" s="27">
        <v>28767</v>
      </c>
      <c r="L26" s="27">
        <v>3404</v>
      </c>
      <c r="M26" s="24">
        <v>32776</v>
      </c>
      <c r="N26" s="19">
        <f t="shared" si="0"/>
        <v>3212435</v>
      </c>
      <c r="P26" s="17"/>
    </row>
    <row r="27" spans="1:16" s="10" customFormat="1" ht="16.5" customHeight="1">
      <c r="A27" s="18" t="s">
        <v>26</v>
      </c>
      <c r="B27" s="25">
        <v>1685095</v>
      </c>
      <c r="C27" s="26">
        <v>548103</v>
      </c>
      <c r="D27" s="27">
        <v>31163</v>
      </c>
      <c r="E27" s="23">
        <v>0</v>
      </c>
      <c r="F27" s="27">
        <v>30532</v>
      </c>
      <c r="G27" s="28">
        <v>5440</v>
      </c>
      <c r="H27" s="27">
        <v>56593</v>
      </c>
      <c r="I27" s="23">
        <v>0</v>
      </c>
      <c r="J27" s="23">
        <v>0</v>
      </c>
      <c r="K27" s="27">
        <v>46546</v>
      </c>
      <c r="L27" s="27">
        <v>0</v>
      </c>
      <c r="M27" s="24">
        <v>24785</v>
      </c>
      <c r="N27" s="19">
        <f t="shared" si="0"/>
        <v>2428257</v>
      </c>
      <c r="P27" s="17"/>
    </row>
    <row r="28" spans="1:16" s="10" customFormat="1" ht="16.5" customHeight="1">
      <c r="A28" s="18" t="s">
        <v>27</v>
      </c>
      <c r="B28" s="25">
        <v>2630267</v>
      </c>
      <c r="C28" s="26">
        <v>855535</v>
      </c>
      <c r="D28" s="27">
        <v>48642</v>
      </c>
      <c r="E28" s="23">
        <v>0</v>
      </c>
      <c r="F28" s="27">
        <v>47658</v>
      </c>
      <c r="G28" s="28">
        <v>8491</v>
      </c>
      <c r="H28" s="27">
        <v>88337</v>
      </c>
      <c r="I28" s="23">
        <v>0</v>
      </c>
      <c r="J28" s="23">
        <v>0</v>
      </c>
      <c r="K28" s="27">
        <v>53625</v>
      </c>
      <c r="L28" s="27">
        <v>899286</v>
      </c>
      <c r="M28" s="24">
        <v>38503</v>
      </c>
      <c r="N28" s="19">
        <f t="shared" si="0"/>
        <v>4670344</v>
      </c>
      <c r="P28" s="17"/>
    </row>
    <row r="29" spans="1:16" s="10" customFormat="1" ht="16.5" customHeight="1">
      <c r="A29" s="18" t="s">
        <v>28</v>
      </c>
      <c r="B29" s="25">
        <v>2680418</v>
      </c>
      <c r="C29" s="26">
        <v>871848</v>
      </c>
      <c r="D29" s="27">
        <v>49570</v>
      </c>
      <c r="E29" s="23">
        <v>0</v>
      </c>
      <c r="F29" s="27">
        <v>48566</v>
      </c>
      <c r="G29" s="28">
        <v>8653</v>
      </c>
      <c r="H29" s="27">
        <v>90021</v>
      </c>
      <c r="I29" s="23">
        <v>0</v>
      </c>
      <c r="J29" s="23">
        <v>0</v>
      </c>
      <c r="K29" s="27">
        <v>119640</v>
      </c>
      <c r="L29" s="27">
        <v>514615</v>
      </c>
      <c r="M29" s="24">
        <v>39845</v>
      </c>
      <c r="N29" s="19">
        <f t="shared" si="0"/>
        <v>4423176</v>
      </c>
      <c r="P29" s="17"/>
    </row>
    <row r="30" spans="1:16" s="10" customFormat="1" ht="16.5" customHeight="1">
      <c r="A30" s="18" t="s">
        <v>29</v>
      </c>
      <c r="B30" s="25">
        <v>6903614</v>
      </c>
      <c r="C30" s="26">
        <v>2245508</v>
      </c>
      <c r="D30" s="27">
        <v>127671</v>
      </c>
      <c r="E30" s="23">
        <v>0</v>
      </c>
      <c r="F30" s="27">
        <v>125087</v>
      </c>
      <c r="G30" s="28">
        <v>22287</v>
      </c>
      <c r="H30" s="27">
        <v>231856</v>
      </c>
      <c r="I30" s="23">
        <v>0</v>
      </c>
      <c r="J30" s="23">
        <v>0</v>
      </c>
      <c r="K30" s="27">
        <v>335211</v>
      </c>
      <c r="L30" s="27">
        <v>1504708</v>
      </c>
      <c r="M30" s="24">
        <v>102938</v>
      </c>
      <c r="N30" s="19">
        <f t="shared" si="0"/>
        <v>11598880</v>
      </c>
      <c r="P30" s="17"/>
    </row>
    <row r="31" spans="1:16" s="10" customFormat="1" ht="16.5" customHeight="1">
      <c r="A31" s="18" t="s">
        <v>30</v>
      </c>
      <c r="B31" s="25">
        <v>2415379</v>
      </c>
      <c r="C31" s="26">
        <v>785640</v>
      </c>
      <c r="D31" s="27">
        <v>44668</v>
      </c>
      <c r="E31" s="23">
        <v>0</v>
      </c>
      <c r="F31" s="27">
        <v>43764</v>
      </c>
      <c r="G31" s="28">
        <v>7798</v>
      </c>
      <c r="H31" s="27">
        <v>81120</v>
      </c>
      <c r="I31" s="23">
        <v>0</v>
      </c>
      <c r="J31" s="23">
        <v>0</v>
      </c>
      <c r="K31" s="27">
        <v>45729</v>
      </c>
      <c r="L31" s="27">
        <v>345025</v>
      </c>
      <c r="M31" s="24">
        <v>35322</v>
      </c>
      <c r="N31" s="19">
        <f t="shared" si="0"/>
        <v>3804445</v>
      </c>
      <c r="P31" s="17"/>
    </row>
    <row r="32" spans="1:16" s="10" customFormat="1" ht="16.5" customHeight="1">
      <c r="A32" s="18" t="s">
        <v>31</v>
      </c>
      <c r="B32" s="25">
        <v>2834815</v>
      </c>
      <c r="C32" s="26">
        <v>922068</v>
      </c>
      <c r="D32" s="27">
        <v>52425</v>
      </c>
      <c r="E32" s="23">
        <v>0</v>
      </c>
      <c r="F32" s="27">
        <v>51364</v>
      </c>
      <c r="G32" s="28">
        <v>9152</v>
      </c>
      <c r="H32" s="27">
        <v>95206</v>
      </c>
      <c r="I32" s="23">
        <v>0</v>
      </c>
      <c r="J32" s="23">
        <v>0</v>
      </c>
      <c r="K32" s="27">
        <v>78467</v>
      </c>
      <c r="L32" s="27">
        <v>0</v>
      </c>
      <c r="M32" s="24">
        <v>41695</v>
      </c>
      <c r="N32" s="19">
        <f t="shared" si="0"/>
        <v>4085192</v>
      </c>
      <c r="P32" s="17"/>
    </row>
    <row r="33" spans="1:16" s="10" customFormat="1" ht="16.5" customHeight="1">
      <c r="A33" s="18" t="s">
        <v>32</v>
      </c>
      <c r="B33" s="25">
        <v>3582429</v>
      </c>
      <c r="C33" s="26">
        <v>1165241</v>
      </c>
      <c r="D33" s="27">
        <v>66251</v>
      </c>
      <c r="E33" s="23">
        <v>0</v>
      </c>
      <c r="F33" s="27">
        <v>64910</v>
      </c>
      <c r="G33" s="28">
        <v>11565</v>
      </c>
      <c r="H33" s="27">
        <v>120315</v>
      </c>
      <c r="I33" s="23">
        <v>0</v>
      </c>
      <c r="J33" s="23">
        <v>0</v>
      </c>
      <c r="K33" s="27">
        <v>135495</v>
      </c>
      <c r="L33" s="27">
        <v>210364</v>
      </c>
      <c r="M33" s="24">
        <v>53045</v>
      </c>
      <c r="N33" s="19">
        <f t="shared" si="0"/>
        <v>5409615</v>
      </c>
      <c r="P33" s="17"/>
    </row>
    <row r="34" spans="1:16" s="10" customFormat="1" ht="16.5" customHeight="1">
      <c r="A34" s="18" t="s">
        <v>33</v>
      </c>
      <c r="B34" s="25">
        <v>2218995</v>
      </c>
      <c r="C34" s="26">
        <v>721763</v>
      </c>
      <c r="D34" s="27">
        <v>41037</v>
      </c>
      <c r="E34" s="23">
        <v>0</v>
      </c>
      <c r="F34" s="27">
        <v>40206</v>
      </c>
      <c r="G34" s="28">
        <v>7164</v>
      </c>
      <c r="H34" s="27">
        <v>74524</v>
      </c>
      <c r="I34" s="23">
        <v>0</v>
      </c>
      <c r="J34" s="23">
        <v>0</v>
      </c>
      <c r="K34" s="27">
        <v>22432</v>
      </c>
      <c r="L34" s="27">
        <v>0</v>
      </c>
      <c r="M34" s="24">
        <v>32268</v>
      </c>
      <c r="N34" s="19">
        <f t="shared" si="0"/>
        <v>3158389</v>
      </c>
      <c r="P34" s="17"/>
    </row>
    <row r="35" spans="1:16" s="10" customFormat="1" ht="16.5" customHeight="1">
      <c r="A35" s="18" t="s">
        <v>34</v>
      </c>
      <c r="B35" s="25">
        <v>1610395</v>
      </c>
      <c r="C35" s="26">
        <v>523806</v>
      </c>
      <c r="D35" s="27">
        <v>29782</v>
      </c>
      <c r="E35" s="23">
        <v>0</v>
      </c>
      <c r="F35" s="27">
        <v>29179</v>
      </c>
      <c r="G35" s="28">
        <v>5199</v>
      </c>
      <c r="H35" s="27">
        <v>54085</v>
      </c>
      <c r="I35" s="23">
        <v>0</v>
      </c>
      <c r="J35" s="23">
        <v>0</v>
      </c>
      <c r="K35" s="27">
        <v>38620</v>
      </c>
      <c r="L35" s="27">
        <v>142199</v>
      </c>
      <c r="M35" s="24">
        <v>23629</v>
      </c>
      <c r="N35" s="19">
        <f t="shared" si="0"/>
        <v>2456894</v>
      </c>
      <c r="P35" s="17"/>
    </row>
    <row r="36" spans="1:16" s="10" customFormat="1" ht="16.5" customHeight="1">
      <c r="A36" s="18" t="s">
        <v>35</v>
      </c>
      <c r="B36" s="25">
        <v>2431892</v>
      </c>
      <c r="C36" s="26">
        <v>791011</v>
      </c>
      <c r="D36" s="27">
        <v>44974</v>
      </c>
      <c r="E36" s="23">
        <v>0</v>
      </c>
      <c r="F36" s="27">
        <v>44063</v>
      </c>
      <c r="G36" s="28">
        <v>7851</v>
      </c>
      <c r="H36" s="27">
        <v>81674</v>
      </c>
      <c r="I36" s="23">
        <v>0</v>
      </c>
      <c r="J36" s="23">
        <v>0</v>
      </c>
      <c r="K36" s="27">
        <v>20683</v>
      </c>
      <c r="L36" s="27">
        <v>465075</v>
      </c>
      <c r="M36" s="24">
        <v>35321</v>
      </c>
      <c r="N36" s="19">
        <f t="shared" si="0"/>
        <v>3922544</v>
      </c>
      <c r="P36" s="17"/>
    </row>
    <row r="37" spans="1:16" s="10" customFormat="1" ht="16.5" customHeight="1">
      <c r="A37" s="18" t="s">
        <v>36</v>
      </c>
      <c r="B37" s="25">
        <v>3721805</v>
      </c>
      <c r="C37" s="26">
        <v>1210575</v>
      </c>
      <c r="D37" s="27">
        <v>68829</v>
      </c>
      <c r="E37" s="23">
        <v>0</v>
      </c>
      <c r="F37" s="27">
        <v>67435</v>
      </c>
      <c r="G37" s="28">
        <v>12015</v>
      </c>
      <c r="H37" s="27">
        <v>124996</v>
      </c>
      <c r="I37" s="23">
        <v>0</v>
      </c>
      <c r="J37" s="23">
        <v>0</v>
      </c>
      <c r="K37" s="27">
        <v>150399</v>
      </c>
      <c r="L37" s="27">
        <v>0</v>
      </c>
      <c r="M37" s="24">
        <v>55170</v>
      </c>
      <c r="N37" s="19">
        <f t="shared" si="0"/>
        <v>5411224</v>
      </c>
      <c r="P37" s="17"/>
    </row>
    <row r="38" spans="1:16" ht="16.5" customHeight="1">
      <c r="A38" s="18" t="s">
        <v>37</v>
      </c>
      <c r="B38" s="25">
        <v>2896967</v>
      </c>
      <c r="C38" s="26">
        <v>942284</v>
      </c>
      <c r="D38" s="27">
        <v>53575</v>
      </c>
      <c r="E38" s="23">
        <v>0</v>
      </c>
      <c r="F38" s="27">
        <v>52490</v>
      </c>
      <c r="G38" s="28">
        <v>9352</v>
      </c>
      <c r="H38" s="27">
        <v>97294</v>
      </c>
      <c r="I38" s="23">
        <v>0</v>
      </c>
      <c r="J38" s="23">
        <v>0</v>
      </c>
      <c r="K38" s="27">
        <v>97680</v>
      </c>
      <c r="L38" s="27">
        <v>0</v>
      </c>
      <c r="M38" s="24">
        <v>42772</v>
      </c>
      <c r="N38" s="19">
        <f t="shared" si="0"/>
        <v>4192414</v>
      </c>
      <c r="O38" s="10"/>
      <c r="P38" s="17"/>
    </row>
    <row r="39" spans="1:16" ht="16.5" customHeight="1">
      <c r="A39" s="18" t="s">
        <v>38</v>
      </c>
      <c r="B39" s="25">
        <v>2478591</v>
      </c>
      <c r="C39" s="26">
        <v>806200</v>
      </c>
      <c r="D39" s="27">
        <v>45837</v>
      </c>
      <c r="E39" s="23">
        <v>0</v>
      </c>
      <c r="F39" s="27">
        <v>44910</v>
      </c>
      <c r="G39" s="28">
        <v>8002</v>
      </c>
      <c r="H39" s="27">
        <v>83243</v>
      </c>
      <c r="I39" s="23">
        <v>0</v>
      </c>
      <c r="J39" s="23">
        <v>0</v>
      </c>
      <c r="K39" s="27">
        <v>51126</v>
      </c>
      <c r="L39" s="27">
        <v>214015</v>
      </c>
      <c r="M39" s="24">
        <v>36279</v>
      </c>
      <c r="N39" s="19">
        <f t="shared" si="0"/>
        <v>3768203</v>
      </c>
      <c r="O39" s="10"/>
      <c r="P39" s="17"/>
    </row>
    <row r="40" spans="1:16" ht="16.5" customHeight="1">
      <c r="A40" s="18" t="s">
        <v>39</v>
      </c>
      <c r="B40" s="25">
        <v>2412893</v>
      </c>
      <c r="C40" s="26">
        <v>784831</v>
      </c>
      <c r="D40" s="27">
        <v>44622</v>
      </c>
      <c r="E40" s="23">
        <v>0</v>
      </c>
      <c r="F40" s="27">
        <v>43719</v>
      </c>
      <c r="G40" s="28">
        <v>7790</v>
      </c>
      <c r="H40" s="27">
        <v>81036</v>
      </c>
      <c r="I40" s="23">
        <v>0</v>
      </c>
      <c r="J40" s="23">
        <v>0</v>
      </c>
      <c r="K40" s="27">
        <v>34611</v>
      </c>
      <c r="L40" s="27">
        <v>263550</v>
      </c>
      <c r="M40" s="24">
        <v>35180</v>
      </c>
      <c r="N40" s="19">
        <f t="shared" si="0"/>
        <v>3708232</v>
      </c>
      <c r="O40" s="10"/>
      <c r="P40" s="17"/>
    </row>
    <row r="41" spans="1:16" ht="16.5" customHeight="1">
      <c r="A41" s="18" t="s">
        <v>40</v>
      </c>
      <c r="B41" s="25">
        <v>4727835</v>
      </c>
      <c r="C41" s="26">
        <v>1537802</v>
      </c>
      <c r="D41" s="27">
        <v>87434</v>
      </c>
      <c r="E41" s="23">
        <v>0</v>
      </c>
      <c r="F41" s="27">
        <v>85664</v>
      </c>
      <c r="G41" s="28">
        <v>15263</v>
      </c>
      <c r="H41" s="27">
        <v>158783</v>
      </c>
      <c r="I41" s="23">
        <v>0</v>
      </c>
      <c r="J41" s="23">
        <v>0</v>
      </c>
      <c r="K41" s="27">
        <v>199101</v>
      </c>
      <c r="L41" s="27">
        <v>1184131</v>
      </c>
      <c r="M41" s="24">
        <v>70190</v>
      </c>
      <c r="N41" s="19">
        <f t="shared" si="0"/>
        <v>8066203</v>
      </c>
      <c r="O41" s="10"/>
      <c r="P41" s="17"/>
    </row>
    <row r="42" spans="1:16" ht="16.5" customHeight="1">
      <c r="A42" s="18" t="s">
        <v>48</v>
      </c>
      <c r="B42" s="25">
        <v>1615698</v>
      </c>
      <c r="C42" s="26">
        <v>525531</v>
      </c>
      <c r="D42" s="27">
        <v>29880</v>
      </c>
      <c r="E42" s="23">
        <v>0</v>
      </c>
      <c r="F42" s="27">
        <v>29275</v>
      </c>
      <c r="G42" s="28">
        <v>5216</v>
      </c>
      <c r="H42" s="27">
        <v>54263</v>
      </c>
      <c r="I42" s="23">
        <v>0</v>
      </c>
      <c r="J42" s="23">
        <v>0</v>
      </c>
      <c r="K42" s="27">
        <v>72104</v>
      </c>
      <c r="L42" s="27">
        <v>0</v>
      </c>
      <c r="M42" s="24">
        <v>24019</v>
      </c>
      <c r="N42" s="19">
        <f t="shared" si="0"/>
        <v>2355986</v>
      </c>
      <c r="O42" s="10"/>
      <c r="P42" s="17"/>
    </row>
    <row r="43" spans="1:16" ht="16.5" customHeight="1">
      <c r="A43" s="18" t="s">
        <v>41</v>
      </c>
      <c r="B43" s="25">
        <v>6532231</v>
      </c>
      <c r="C43" s="26">
        <v>2124710</v>
      </c>
      <c r="D43" s="27">
        <v>120803</v>
      </c>
      <c r="E43" s="23">
        <v>0</v>
      </c>
      <c r="F43" s="27">
        <v>118357</v>
      </c>
      <c r="G43" s="28">
        <v>21088</v>
      </c>
      <c r="H43" s="27">
        <v>219383</v>
      </c>
      <c r="I43" s="23">
        <v>0</v>
      </c>
      <c r="J43" s="23">
        <v>0</v>
      </c>
      <c r="K43" s="27">
        <v>296383</v>
      </c>
      <c r="L43" s="27">
        <v>101213</v>
      </c>
      <c r="M43" s="24">
        <v>97094</v>
      </c>
      <c r="N43" s="19">
        <f t="shared" si="0"/>
        <v>9631262</v>
      </c>
      <c r="O43" s="10"/>
      <c r="P43" s="17"/>
    </row>
    <row r="44" spans="1:16" ht="16.5" customHeight="1">
      <c r="A44" s="18" t="s">
        <v>42</v>
      </c>
      <c r="B44" s="25">
        <v>3886669</v>
      </c>
      <c r="C44" s="26">
        <v>1264200</v>
      </c>
      <c r="D44" s="27">
        <v>71878</v>
      </c>
      <c r="E44" s="23">
        <v>0</v>
      </c>
      <c r="F44" s="27">
        <v>70423</v>
      </c>
      <c r="G44" s="28">
        <v>12547</v>
      </c>
      <c r="H44" s="27">
        <v>130533</v>
      </c>
      <c r="I44" s="23">
        <v>0</v>
      </c>
      <c r="J44" s="23">
        <v>0</v>
      </c>
      <c r="K44" s="27">
        <v>151961</v>
      </c>
      <c r="L44" s="27">
        <v>139529</v>
      </c>
      <c r="M44" s="24">
        <v>57540</v>
      </c>
      <c r="N44" s="19">
        <f t="shared" si="0"/>
        <v>5785280</v>
      </c>
      <c r="O44" s="10"/>
      <c r="P44" s="17"/>
    </row>
    <row r="45" spans="1:16" ht="16.5" customHeight="1">
      <c r="A45" s="18" t="s">
        <v>43</v>
      </c>
      <c r="B45" s="25">
        <v>2685008</v>
      </c>
      <c r="C45" s="26">
        <v>873340</v>
      </c>
      <c r="D45" s="27">
        <v>49655</v>
      </c>
      <c r="E45" s="23">
        <v>0</v>
      </c>
      <c r="F45" s="27">
        <v>48650</v>
      </c>
      <c r="G45" s="28">
        <v>8668</v>
      </c>
      <c r="H45" s="27">
        <v>90175</v>
      </c>
      <c r="I45" s="23">
        <v>0</v>
      </c>
      <c r="J45" s="23">
        <v>0</v>
      </c>
      <c r="K45" s="27">
        <v>104362</v>
      </c>
      <c r="L45" s="27">
        <v>296459</v>
      </c>
      <c r="M45" s="24">
        <v>39801</v>
      </c>
      <c r="N45" s="19">
        <f t="shared" si="0"/>
        <v>4196118</v>
      </c>
      <c r="O45" s="10"/>
      <c r="P45" s="17"/>
    </row>
    <row r="46" spans="1:16" ht="16.5" customHeight="1">
      <c r="A46" s="18" t="s">
        <v>44</v>
      </c>
      <c r="B46" s="25">
        <v>2180053</v>
      </c>
      <c r="C46" s="26">
        <v>709096</v>
      </c>
      <c r="D46" s="27">
        <v>40316</v>
      </c>
      <c r="E46" s="23">
        <v>0</v>
      </c>
      <c r="F46" s="27">
        <v>39500</v>
      </c>
      <c r="G46" s="28">
        <v>7038</v>
      </c>
      <c r="H46" s="27">
        <v>73216</v>
      </c>
      <c r="I46" s="23">
        <v>0</v>
      </c>
      <c r="J46" s="23">
        <v>0</v>
      </c>
      <c r="K46" s="27">
        <v>27044</v>
      </c>
      <c r="L46" s="27">
        <v>292117</v>
      </c>
      <c r="M46" s="24">
        <v>31746</v>
      </c>
      <c r="N46" s="19">
        <f t="shared" si="0"/>
        <v>3400126</v>
      </c>
      <c r="O46" s="10"/>
      <c r="P46" s="17"/>
    </row>
    <row r="47" spans="1:15" ht="16.5" customHeight="1" thickBot="1">
      <c r="A47" s="11" t="s">
        <v>45</v>
      </c>
      <c r="B47" s="20">
        <f aca="true" t="shared" si="1" ref="B47:N47">SUM(B11:B46)</f>
        <v>142522746</v>
      </c>
      <c r="C47" s="20">
        <f t="shared" si="1"/>
        <v>46357742</v>
      </c>
      <c r="D47" s="20">
        <f t="shared" si="1"/>
        <v>2635727</v>
      </c>
      <c r="E47" s="20">
        <f t="shared" si="1"/>
        <v>0</v>
      </c>
      <c r="F47" s="20">
        <f t="shared" si="1"/>
        <v>2582369</v>
      </c>
      <c r="G47" s="20">
        <f t="shared" si="1"/>
        <v>460111</v>
      </c>
      <c r="H47" s="20">
        <f t="shared" si="1"/>
        <v>4786586</v>
      </c>
      <c r="I47" s="20">
        <f t="shared" si="1"/>
        <v>0</v>
      </c>
      <c r="J47" s="20">
        <f t="shared" si="1"/>
        <v>0</v>
      </c>
      <c r="K47" s="20">
        <f t="shared" si="1"/>
        <v>5494761</v>
      </c>
      <c r="L47" s="20">
        <f t="shared" si="1"/>
        <v>36460495</v>
      </c>
      <c r="M47" s="20">
        <f t="shared" si="1"/>
        <v>2111014</v>
      </c>
      <c r="N47" s="20">
        <f t="shared" si="1"/>
        <v>243411551</v>
      </c>
      <c r="O47" s="10"/>
    </row>
    <row r="48" spans="1:13" s="15" customFormat="1" ht="12.75" thickTop="1">
      <c r="A48" s="12"/>
      <c r="B48" s="13"/>
      <c r="C48" s="14"/>
      <c r="D48" s="14"/>
      <c r="E48" s="12"/>
      <c r="F48" s="14"/>
      <c r="G48" s="14"/>
      <c r="H48" s="14"/>
      <c r="I48" s="14"/>
      <c r="J48" s="14"/>
      <c r="K48" s="13"/>
      <c r="L48" s="14"/>
      <c r="M48" s="14"/>
    </row>
    <row r="49" spans="1:18" s="12" customFormat="1" ht="12">
      <c r="A49" s="30" t="s">
        <v>55</v>
      </c>
      <c r="B49" s="16"/>
      <c r="C49" s="14"/>
      <c r="D49" s="14"/>
      <c r="E49" s="16"/>
      <c r="F49" s="14"/>
      <c r="G49" s="14"/>
      <c r="H49" s="14"/>
      <c r="I49" s="14"/>
      <c r="J49" s="14"/>
      <c r="K49" s="13"/>
      <c r="L49" s="14"/>
      <c r="M49" s="14"/>
      <c r="O49" s="14"/>
      <c r="P49" s="14"/>
      <c r="Q49" s="14"/>
      <c r="R49" s="14"/>
    </row>
    <row r="52" spans="2:18" s="12" customFormat="1" ht="12.75">
      <c r="B52"/>
      <c r="C52" s="10"/>
      <c r="D52" s="14"/>
      <c r="E52" s="16"/>
      <c r="F52" s="14"/>
      <c r="G52" s="14"/>
      <c r="H52" s="14"/>
      <c r="I52" s="14"/>
      <c r="J52" s="14"/>
      <c r="K52" s="13"/>
      <c r="L52" s="14"/>
      <c r="M52" s="14"/>
      <c r="O52" s="14"/>
      <c r="P52" s="14"/>
      <c r="Q52" s="14"/>
      <c r="R52" s="14"/>
    </row>
    <row r="53" spans="2:18" s="12" customFormat="1" ht="12.75">
      <c r="B53"/>
      <c r="C53" s="10"/>
      <c r="D53" s="14"/>
      <c r="E53" s="16"/>
      <c r="F53" s="14"/>
      <c r="G53" s="14"/>
      <c r="H53" s="14"/>
      <c r="I53" s="14"/>
      <c r="J53" s="14"/>
      <c r="K53" s="13"/>
      <c r="L53" s="14"/>
      <c r="M53" s="14"/>
      <c r="O53" s="14"/>
      <c r="P53" s="14"/>
      <c r="Q53" s="14"/>
      <c r="R53" s="14"/>
    </row>
    <row r="54" spans="2:18" s="12" customFormat="1" ht="12.75">
      <c r="B54"/>
      <c r="C54" s="10"/>
      <c r="D54" s="14"/>
      <c r="E54" s="16"/>
      <c r="F54" s="14"/>
      <c r="G54" s="14"/>
      <c r="H54" s="14"/>
      <c r="I54" s="14"/>
      <c r="J54" s="14"/>
      <c r="K54" s="13"/>
      <c r="L54" s="14"/>
      <c r="M54" s="14"/>
      <c r="O54" s="14"/>
      <c r="P54" s="14"/>
      <c r="Q54" s="14"/>
      <c r="R54" s="14"/>
    </row>
  </sheetData>
  <sheetProtection/>
  <mergeCells count="4">
    <mergeCell ref="A2:N2"/>
    <mergeCell ref="A3:N3"/>
    <mergeCell ref="A6:N6"/>
    <mergeCell ref="A7:N7"/>
  </mergeCells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Conta-09</cp:lastModifiedBy>
  <cp:lastPrinted>2019-10-07T20:28:22Z</cp:lastPrinted>
  <dcterms:created xsi:type="dcterms:W3CDTF">2019-03-08T16:09:37Z</dcterms:created>
  <dcterms:modified xsi:type="dcterms:W3CDTF">2021-10-07T19:00:45Z</dcterms:modified>
  <cp:category/>
  <cp:version/>
  <cp:contentType/>
  <cp:contentStatus/>
</cp:coreProperties>
</file>