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8040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<sst xmlns="http://schemas.openxmlformats.org/spreadsheetml/2006/main" count="61" uniqueCount="61">
  <si>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</si>
  <si>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</si>
  <si>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</si>
  <si>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</si>
  <si>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</si>
  <si>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</si>
  <si>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</si>
  <si>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</si>
  <si>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</si>
  <si>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</si>
  <si>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</si>
  <si>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</si>
  <si>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</si>
  <si>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</si>
  <si>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</si>
  <si>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</si>
  <si>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</si>
  <si>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</si>
  <si>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</si>
  <si>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</si>
  <si>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</si>
  <si>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</si>
  <si>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</si>
  <si>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</si>
  <si>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</si>
  <si>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</si>
  <si>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</si>
  <si>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</si>
  <si>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</si>
  <si>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</si>
  <si>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</si>
  <si>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</si>
  <si>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</si>
  <si>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</si>
  <si>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</si>
  <si>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</si>
  <si>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</si>
  <si>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</si>
  <si>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</si>
  <si>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</si>
  <si>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</si>
  <si>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</si>
  <si>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</si>
  <si>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</si>
  <si>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</si>
  <si>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COATETELCO</t>
  </si>
  <si>
    <t>HUEYAPAN</t>
  </si>
  <si>
    <t>XOXOCOTLA</t>
  </si>
  <si>
    <t>Fondo ISR</t>
  </si>
  <si>
    <t>NOTA:</t>
  </si>
  <si>
    <t>En el F.G.P. se incluye Faltante FEIEF</t>
  </si>
  <si>
    <t>ZACUALPAN DE AMILPAS</t>
  </si>
  <si>
    <t>F.G.P.</t>
  </si>
  <si>
    <t>F.F.M.</t>
  </si>
  <si>
    <t>F.O.F.I.R.</t>
  </si>
  <si>
    <t>EN EL MES DE AGOSTO DEL EJERCICIO FISCAL 2023</t>
  </si>
  <si>
    <t>F.E.I.E.F. JULIO 2023</t>
  </si>
  <si>
    <t xml:space="preserve">ISR Enajenación Inmuebles Julio 2023 </t>
  </si>
  <si>
    <t>Cuenta por Liquidar Certificada de Participaciones de Gasolina y Diésel (1)
Julio 2023</t>
  </si>
  <si>
    <t>En el Fondo ISR se incluyen Devoluciones del ejercicio 2016 - 2022</t>
  </si>
  <si>
    <t>En el Fondo ISR se incluyen Validaciones Suspendidas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</si>
</sst>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164" fontId="4" fillId="34" borderId="12" xfId="47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0" fontId="5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4" fontId="4" fillId="0" borderId="0" xfId="47" applyFont="1" applyAlignment="1">
      <alignment horizontal="right"/>
    </xf>
    <xf numFmtId="0" fontId="5" fillId="0" borderId="19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164" fontId="4" fillId="34" borderId="23" xfId="47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64" fontId="4" fillId="0" borderId="0" xfId="47" applyFont="1" applyAlignment="1">
      <alignment horizontal="center" vertical="center"/>
    </xf>
    <xf numFmtId="164" fontId="4" fillId="34" borderId="24" xfId="47" applyFont="1" applyFill="1" applyBorder="1" applyAlignment="1">
      <alignment horizontal="center" vertical="center" wrapText="1"/>
    </xf>
    <xf numFmtId="164" fontId="4" fillId="34" borderId="25" xfId="47" applyFont="1" applyFill="1" applyBorder="1" applyAlignment="1">
      <alignment horizontal="center" vertical="center" wrapText="1"/>
    </xf>
    <xf numFmtId="164" fontId="4" fillId="34" borderId="26" xfId="47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85725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47625</xdr:rowOff>
    </xdr:from>
    <xdr:to>
      <xdr:col>14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25925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5"/>
  <sheetViews>
    <sheetView tabSelected="1" view="pageBreakPreview" zoomScale="98" zoomScaleNormal="89" zoomScaleSheetLayoutView="98" zoomScalePageLayoutView="0" workbookViewId="0" topLeftCell="A44">
      <selection activeCell="A51" sqref="A51"/>
    </sheetView>
  </sheetViews>
  <sheetFormatPr defaultColWidth="11.421875" defaultRowHeight="12.75"/>
  <cols>
    <col min="1" max="1" width="22.00390625" style="0" bestFit="1" customWidth="1"/>
    <col min="2" max="2" width="20.8515625" style="0" customWidth="1"/>
    <col min="3" max="3" width="17.14062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9" width="21.00390625" style="0" customWidth="1"/>
    <col min="10" max="10" width="15.28125" style="7" customWidth="1"/>
    <col min="11" max="11" width="20.28125" style="7" customWidth="1"/>
    <col min="12" max="14" width="16.00390625" style="7" customWidth="1"/>
    <col min="15" max="15" width="18.00390625" style="0" customWidth="1"/>
    <col min="16" max="19" width="24.7109375" style="7" customWidth="1"/>
  </cols>
  <sheetData>
    <row r="1" ht="12.75"/>
    <row r="2" spans="1:15" ht="18">
      <c r="A2" s="1" t="s">
        <v>0</v>
      </c>
      <c r="B2" s="2"/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/>
      <c r="O2" s="2"/>
    </row>
    <row r="3" spans="1:15" ht="18">
      <c r="A3" s="1" t="s">
        <v>1</v>
      </c>
      <c r="B3" s="2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/>
      <c r="O3" s="2"/>
    </row>
    <row r="4" spans="1:15" ht="8.25" customHeight="1">
      <c r="A4" s="1"/>
      <c r="B4" s="2"/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3"/>
      <c r="O4" s="2"/>
    </row>
    <row r="5" spans="1:15" ht="8.25" customHeight="1">
      <c r="A5" s="1"/>
      <c r="B5" s="2"/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/>
      <c r="O5" s="2"/>
    </row>
    <row r="6" spans="1:15" ht="18">
      <c r="A6" s="1" t="s">
        <v>2</v>
      </c>
      <c r="B6" s="2"/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/>
      <c r="O6" s="2"/>
    </row>
    <row r="7" spans="1:15" ht="18">
      <c r="A7" s="1" t="s">
        <v>55</v>
      </c>
      <c r="B7" s="2"/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/>
      <c r="O7" s="2"/>
    </row>
    <row r="8" spans="1:15" ht="18">
      <c r="A8" s="1"/>
      <c r="B8" s="2"/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/>
      <c r="O8" s="2"/>
    </row>
    <row r="9" spans="1:15" ht="12.75">
      <c r="A9" s="37" t="s">
        <v>3</v>
      </c>
      <c r="B9" s="39" t="s">
        <v>4</v>
      </c>
      <c r="C9" s="41" t="s">
        <v>5</v>
      </c>
      <c r="D9" s="41" t="s">
        <v>6</v>
      </c>
      <c r="E9" s="41" t="s">
        <v>7</v>
      </c>
      <c r="F9" s="41" t="s">
        <v>8</v>
      </c>
      <c r="G9" s="41" t="s">
        <v>9</v>
      </c>
      <c r="H9" s="41" t="s">
        <v>10</v>
      </c>
      <c r="I9" s="39" t="s">
        <v>58</v>
      </c>
      <c r="J9" s="41" t="s">
        <v>48</v>
      </c>
      <c r="K9" s="41" t="s">
        <v>57</v>
      </c>
      <c r="L9" s="45" t="s">
        <v>56</v>
      </c>
      <c r="M9" s="46"/>
      <c r="N9" s="47"/>
      <c r="O9" s="35" t="s">
        <v>11</v>
      </c>
    </row>
    <row r="10" spans="1:19" s="6" customFormat="1" ht="48" customHeight="1">
      <c r="A10" s="38"/>
      <c r="B10" s="40"/>
      <c r="C10" s="42"/>
      <c r="D10" s="42"/>
      <c r="E10" s="42"/>
      <c r="F10" s="42"/>
      <c r="G10" s="42"/>
      <c r="H10" s="42"/>
      <c r="I10" s="40"/>
      <c r="J10" s="42"/>
      <c r="K10" s="42"/>
      <c r="L10" s="17" t="s">
        <v>52</v>
      </c>
      <c r="M10" s="17" t="s">
        <v>53</v>
      </c>
      <c r="N10" s="17" t="s">
        <v>54</v>
      </c>
      <c r="O10" s="36"/>
      <c r="P10" s="15"/>
      <c r="Q10" s="15"/>
      <c r="R10" s="15"/>
      <c r="S10" s="15"/>
    </row>
    <row r="11" spans="1:20" s="4" customFormat="1" ht="17.25" customHeight="1">
      <c r="A11" s="31" t="s">
        <v>12</v>
      </c>
      <c r="B11" s="32">
        <v>3855939</v>
      </c>
      <c r="C11" s="33">
        <v>945842</v>
      </c>
      <c r="D11" s="18">
        <v>52527</v>
      </c>
      <c r="E11" s="18">
        <v>53410</v>
      </c>
      <c r="F11" s="34">
        <v>9047</v>
      </c>
      <c r="G11" s="18">
        <v>80685</v>
      </c>
      <c r="H11" s="18">
        <v>0</v>
      </c>
      <c r="I11" s="18">
        <v>61347</v>
      </c>
      <c r="J11" s="18">
        <v>0</v>
      </c>
      <c r="K11" s="34">
        <v>22141</v>
      </c>
      <c r="L11" s="34">
        <v>259753</v>
      </c>
      <c r="M11" s="34">
        <v>44482</v>
      </c>
      <c r="N11" s="34">
        <v>74339</v>
      </c>
      <c r="O11" s="19">
        <f aca="true" t="shared" si="0" ref="O11:O46">SUM(B11:N11)</f>
        <v>5459512</v>
      </c>
      <c r="P11" s="5"/>
      <c r="Q11" s="5"/>
      <c r="R11" s="5"/>
      <c r="S11" s="5"/>
      <c r="T11" s="14"/>
    </row>
    <row r="12" spans="1:20" s="4" customFormat="1" ht="16.5" customHeight="1">
      <c r="A12" s="27" t="s">
        <v>13</v>
      </c>
      <c r="B12" s="28">
        <v>5237757</v>
      </c>
      <c r="C12" s="20">
        <v>1284794</v>
      </c>
      <c r="D12" s="21">
        <v>71351</v>
      </c>
      <c r="E12" s="21">
        <v>72550</v>
      </c>
      <c r="F12" s="29">
        <v>12290</v>
      </c>
      <c r="G12" s="21">
        <v>106619</v>
      </c>
      <c r="H12" s="18">
        <v>0</v>
      </c>
      <c r="I12" s="21">
        <v>87959</v>
      </c>
      <c r="J12" s="21">
        <v>666135</v>
      </c>
      <c r="K12" s="29">
        <v>29257</v>
      </c>
      <c r="L12" s="34">
        <v>352838</v>
      </c>
      <c r="M12" s="34">
        <v>60422</v>
      </c>
      <c r="N12" s="34">
        <v>98233</v>
      </c>
      <c r="O12" s="19">
        <f t="shared" si="0"/>
        <v>8080205</v>
      </c>
      <c r="P12" s="5"/>
      <c r="Q12" s="5"/>
      <c r="R12" s="5"/>
      <c r="S12" s="5"/>
      <c r="T12" s="14"/>
    </row>
    <row r="13" spans="1:20" s="4" customFormat="1" ht="16.5" customHeight="1">
      <c r="A13" s="27" t="s">
        <v>14</v>
      </c>
      <c r="B13" s="28">
        <v>5344624</v>
      </c>
      <c r="C13" s="20">
        <v>1311008</v>
      </c>
      <c r="D13" s="21">
        <v>72807</v>
      </c>
      <c r="E13" s="21">
        <v>74030</v>
      </c>
      <c r="F13" s="29">
        <v>12540</v>
      </c>
      <c r="G13" s="21">
        <v>114329</v>
      </c>
      <c r="H13" s="18">
        <v>0</v>
      </c>
      <c r="I13" s="21">
        <v>136561</v>
      </c>
      <c r="J13" s="21">
        <v>212542</v>
      </c>
      <c r="K13" s="29">
        <v>31373</v>
      </c>
      <c r="L13" s="34">
        <v>360037</v>
      </c>
      <c r="M13" s="34">
        <v>61655</v>
      </c>
      <c r="N13" s="34">
        <v>105336</v>
      </c>
      <c r="O13" s="19">
        <f t="shared" si="0"/>
        <v>7836842</v>
      </c>
      <c r="P13" s="5"/>
      <c r="Q13" s="5"/>
      <c r="R13" s="5"/>
      <c r="S13" s="5"/>
      <c r="T13" s="14"/>
    </row>
    <row r="14" spans="1:20" s="4" customFormat="1" ht="16.5" customHeight="1">
      <c r="A14" s="27" t="s">
        <v>15</v>
      </c>
      <c r="B14" s="28">
        <v>9144606</v>
      </c>
      <c r="C14" s="20">
        <v>2243124</v>
      </c>
      <c r="D14" s="21">
        <v>124572</v>
      </c>
      <c r="E14" s="21">
        <v>126665</v>
      </c>
      <c r="F14" s="29">
        <v>21456</v>
      </c>
      <c r="G14" s="21">
        <v>205672</v>
      </c>
      <c r="H14" s="18">
        <v>0</v>
      </c>
      <c r="I14" s="21">
        <v>313162</v>
      </c>
      <c r="J14" s="21">
        <v>684433</v>
      </c>
      <c r="K14" s="29">
        <v>56438</v>
      </c>
      <c r="L14" s="34">
        <v>616021</v>
      </c>
      <c r="M14" s="34">
        <v>105491</v>
      </c>
      <c r="N14" s="34">
        <v>189495</v>
      </c>
      <c r="O14" s="19">
        <f t="shared" si="0"/>
        <v>13831135</v>
      </c>
      <c r="P14" s="5"/>
      <c r="Q14" s="5"/>
      <c r="R14" s="5"/>
      <c r="S14" s="5"/>
      <c r="T14" s="14"/>
    </row>
    <row r="15" spans="1:20" s="4" customFormat="1" ht="16.5" customHeight="1">
      <c r="A15" s="27" t="s">
        <v>45</v>
      </c>
      <c r="B15" s="28">
        <v>3762761</v>
      </c>
      <c r="C15" s="20">
        <v>922985</v>
      </c>
      <c r="D15" s="21">
        <v>51258</v>
      </c>
      <c r="E15" s="21">
        <v>52119</v>
      </c>
      <c r="F15" s="29">
        <v>8829</v>
      </c>
      <c r="G15" s="21">
        <v>77074</v>
      </c>
      <c r="H15" s="18">
        <v>0</v>
      </c>
      <c r="I15" s="21">
        <v>39556</v>
      </c>
      <c r="J15" s="21">
        <v>130250</v>
      </c>
      <c r="K15" s="29">
        <v>21150</v>
      </c>
      <c r="L15" s="34">
        <v>253476</v>
      </c>
      <c r="M15" s="34">
        <v>43407</v>
      </c>
      <c r="N15" s="34">
        <v>71012</v>
      </c>
      <c r="O15" s="19">
        <f t="shared" si="0"/>
        <v>5433877</v>
      </c>
      <c r="P15" s="5"/>
      <c r="Q15" s="5"/>
      <c r="R15" s="5"/>
      <c r="S15" s="5"/>
      <c r="T15" s="14"/>
    </row>
    <row r="16" spans="1:20" s="4" customFormat="1" ht="16.5" customHeight="1">
      <c r="A16" s="27" t="s">
        <v>16</v>
      </c>
      <c r="B16" s="28">
        <v>3571938</v>
      </c>
      <c r="C16" s="20">
        <v>876178</v>
      </c>
      <c r="D16" s="21">
        <v>48659</v>
      </c>
      <c r="E16" s="21">
        <v>49476</v>
      </c>
      <c r="F16" s="29">
        <v>8381</v>
      </c>
      <c r="G16" s="21">
        <v>74769</v>
      </c>
      <c r="H16" s="18">
        <v>0</v>
      </c>
      <c r="I16" s="21">
        <v>36673</v>
      </c>
      <c r="J16" s="21">
        <v>786426</v>
      </c>
      <c r="K16" s="29">
        <v>20517</v>
      </c>
      <c r="L16" s="34">
        <v>240621</v>
      </c>
      <c r="M16" s="34">
        <v>41205</v>
      </c>
      <c r="N16" s="34">
        <v>68888</v>
      </c>
      <c r="O16" s="19">
        <f t="shared" si="0"/>
        <v>5823731</v>
      </c>
      <c r="P16" s="5"/>
      <c r="Q16" s="5"/>
      <c r="R16" s="5"/>
      <c r="S16" s="5"/>
      <c r="T16" s="14"/>
    </row>
    <row r="17" spans="1:20" s="4" customFormat="1" ht="16.5" customHeight="1">
      <c r="A17" s="27" t="s">
        <v>17</v>
      </c>
      <c r="B17" s="28">
        <v>16649847</v>
      </c>
      <c r="C17" s="20">
        <v>4084120</v>
      </c>
      <c r="D17" s="21">
        <v>226812</v>
      </c>
      <c r="E17" s="21">
        <v>230623</v>
      </c>
      <c r="F17" s="29">
        <v>39066</v>
      </c>
      <c r="G17" s="21">
        <v>362890</v>
      </c>
      <c r="H17" s="18">
        <v>0</v>
      </c>
      <c r="I17" s="21">
        <v>652296</v>
      </c>
      <c r="J17" s="21">
        <v>1248237</v>
      </c>
      <c r="K17" s="29">
        <v>99581</v>
      </c>
      <c r="L17" s="34">
        <v>1121607</v>
      </c>
      <c r="M17" s="34">
        <v>192071</v>
      </c>
      <c r="N17" s="34">
        <v>334347</v>
      </c>
      <c r="O17" s="19">
        <f t="shared" si="0"/>
        <v>25241497</v>
      </c>
      <c r="P17" s="5"/>
      <c r="Q17" s="5"/>
      <c r="R17" s="5"/>
      <c r="S17" s="5"/>
      <c r="T17" s="14"/>
    </row>
    <row r="18" spans="1:20" s="4" customFormat="1" ht="16.5" customHeight="1">
      <c r="A18" s="27" t="s">
        <v>18</v>
      </c>
      <c r="B18" s="28">
        <v>35857572</v>
      </c>
      <c r="C18" s="20">
        <v>8795674</v>
      </c>
      <c r="D18" s="21">
        <v>488469</v>
      </c>
      <c r="E18" s="21">
        <v>496676</v>
      </c>
      <c r="F18" s="29">
        <v>84134</v>
      </c>
      <c r="G18" s="21">
        <v>772669</v>
      </c>
      <c r="H18" s="18">
        <v>0</v>
      </c>
      <c r="I18" s="21">
        <v>1319372</v>
      </c>
      <c r="J18" s="21">
        <v>4327015</v>
      </c>
      <c r="K18" s="29">
        <v>212028</v>
      </c>
      <c r="L18" s="34">
        <v>2415523</v>
      </c>
      <c r="M18" s="34">
        <v>413649</v>
      </c>
      <c r="N18" s="34">
        <v>711894</v>
      </c>
      <c r="O18" s="19">
        <f t="shared" si="0"/>
        <v>55894675</v>
      </c>
      <c r="P18" s="5"/>
      <c r="Q18" s="5"/>
      <c r="R18" s="5"/>
      <c r="S18" s="5"/>
      <c r="T18" s="14"/>
    </row>
    <row r="19" spans="1:20" s="4" customFormat="1" ht="16.5" customHeight="1">
      <c r="A19" s="27" t="s">
        <v>19</v>
      </c>
      <c r="B19" s="28">
        <v>10781661</v>
      </c>
      <c r="C19" s="20">
        <v>2644685</v>
      </c>
      <c r="D19" s="21">
        <v>146873</v>
      </c>
      <c r="E19" s="21">
        <v>149340</v>
      </c>
      <c r="F19" s="29">
        <v>25298</v>
      </c>
      <c r="G19" s="21">
        <v>233579</v>
      </c>
      <c r="H19" s="18">
        <v>0</v>
      </c>
      <c r="I19" s="21">
        <v>373188</v>
      </c>
      <c r="J19" s="21">
        <v>899797</v>
      </c>
      <c r="K19" s="29">
        <v>64096</v>
      </c>
      <c r="L19" s="34">
        <v>726300</v>
      </c>
      <c r="M19" s="34">
        <v>124376</v>
      </c>
      <c r="N19" s="34">
        <v>215207</v>
      </c>
      <c r="O19" s="19">
        <f t="shared" si="0"/>
        <v>16384400</v>
      </c>
      <c r="P19" s="5"/>
      <c r="Q19" s="5"/>
      <c r="R19" s="5"/>
      <c r="S19" s="5"/>
      <c r="T19" s="14"/>
    </row>
    <row r="20" spans="1:20" s="4" customFormat="1" ht="16.5" customHeight="1">
      <c r="A20" s="27" t="s">
        <v>46</v>
      </c>
      <c r="B20" s="28">
        <v>3435690</v>
      </c>
      <c r="C20" s="20">
        <v>842757</v>
      </c>
      <c r="D20" s="21">
        <v>46802</v>
      </c>
      <c r="E20" s="21">
        <v>47589</v>
      </c>
      <c r="F20" s="29">
        <v>8061</v>
      </c>
      <c r="G20" s="21">
        <v>69942</v>
      </c>
      <c r="H20" s="18">
        <v>0</v>
      </c>
      <c r="I20" s="21">
        <v>27383</v>
      </c>
      <c r="J20" s="21">
        <v>88182</v>
      </c>
      <c r="K20" s="29">
        <v>19193</v>
      </c>
      <c r="L20" s="34">
        <v>231443</v>
      </c>
      <c r="M20" s="34">
        <v>39634</v>
      </c>
      <c r="N20" s="34">
        <v>64441</v>
      </c>
      <c r="O20" s="19">
        <f t="shared" si="0"/>
        <v>4921117</v>
      </c>
      <c r="P20" s="5"/>
      <c r="Q20" s="5"/>
      <c r="R20" s="5"/>
      <c r="S20" s="5"/>
      <c r="T20" s="14"/>
    </row>
    <row r="21" spans="1:20" s="4" customFormat="1" ht="16.5" customHeight="1">
      <c r="A21" s="27" t="s">
        <v>20</v>
      </c>
      <c r="B21" s="28">
        <v>4153044</v>
      </c>
      <c r="C21" s="20">
        <v>1018720</v>
      </c>
      <c r="D21" s="21">
        <v>56575</v>
      </c>
      <c r="E21" s="21">
        <v>57525</v>
      </c>
      <c r="F21" s="29">
        <v>9745</v>
      </c>
      <c r="G21" s="21">
        <v>87601</v>
      </c>
      <c r="H21" s="18">
        <v>0</v>
      </c>
      <c r="I21" s="21">
        <v>85460</v>
      </c>
      <c r="J21" s="21">
        <v>0</v>
      </c>
      <c r="K21" s="29">
        <v>24039</v>
      </c>
      <c r="L21" s="34">
        <v>279767</v>
      </c>
      <c r="M21" s="34">
        <v>47909</v>
      </c>
      <c r="N21" s="34">
        <v>80711</v>
      </c>
      <c r="O21" s="19">
        <f t="shared" si="0"/>
        <v>5901096</v>
      </c>
      <c r="P21" s="5"/>
      <c r="Q21" s="5"/>
      <c r="R21" s="5"/>
      <c r="S21" s="5"/>
      <c r="T21" s="14"/>
    </row>
    <row r="22" spans="1:20" s="5" customFormat="1" ht="16.5" customHeight="1">
      <c r="A22" s="27" t="s">
        <v>21</v>
      </c>
      <c r="B22" s="28">
        <v>3847322</v>
      </c>
      <c r="C22" s="20">
        <v>943728</v>
      </c>
      <c r="D22" s="21">
        <v>52410</v>
      </c>
      <c r="E22" s="21">
        <v>53291</v>
      </c>
      <c r="F22" s="29">
        <v>9027</v>
      </c>
      <c r="G22" s="21">
        <v>81215</v>
      </c>
      <c r="H22" s="18">
        <v>0</v>
      </c>
      <c r="I22" s="21">
        <v>64150</v>
      </c>
      <c r="J22" s="21">
        <v>608380</v>
      </c>
      <c r="K22" s="29">
        <v>22286</v>
      </c>
      <c r="L22" s="34">
        <v>259172</v>
      </c>
      <c r="M22" s="34">
        <v>44382</v>
      </c>
      <c r="N22" s="34">
        <v>74827</v>
      </c>
      <c r="O22" s="19">
        <f t="shared" si="0"/>
        <v>6060190</v>
      </c>
      <c r="T22" s="14"/>
    </row>
    <row r="23" spans="1:20" s="5" customFormat="1" ht="16.5" customHeight="1">
      <c r="A23" s="27" t="s">
        <v>22</v>
      </c>
      <c r="B23" s="28">
        <v>19553520</v>
      </c>
      <c r="C23" s="20">
        <v>4796375</v>
      </c>
      <c r="D23" s="21">
        <v>266367</v>
      </c>
      <c r="E23" s="21">
        <v>270843</v>
      </c>
      <c r="F23" s="29">
        <v>45879</v>
      </c>
      <c r="G23" s="21">
        <v>427018</v>
      </c>
      <c r="H23" s="18">
        <v>0</v>
      </c>
      <c r="I23" s="21">
        <v>750737</v>
      </c>
      <c r="J23" s="21">
        <v>1684275</v>
      </c>
      <c r="K23" s="29">
        <v>117178</v>
      </c>
      <c r="L23" s="34">
        <v>1317211</v>
      </c>
      <c r="M23" s="34">
        <v>225567</v>
      </c>
      <c r="N23" s="34">
        <v>393431</v>
      </c>
      <c r="O23" s="19">
        <f t="shared" si="0"/>
        <v>29848401</v>
      </c>
      <c r="T23" s="14"/>
    </row>
    <row r="24" spans="1:20" s="5" customFormat="1" ht="16.5" customHeight="1">
      <c r="A24" s="27" t="s">
        <v>23</v>
      </c>
      <c r="B24" s="28">
        <v>6618555</v>
      </c>
      <c r="C24" s="20">
        <v>1623497</v>
      </c>
      <c r="D24" s="21">
        <v>90161</v>
      </c>
      <c r="E24" s="21">
        <v>91676</v>
      </c>
      <c r="F24" s="29">
        <v>15529</v>
      </c>
      <c r="G24" s="21">
        <v>140521</v>
      </c>
      <c r="H24" s="18">
        <v>0</v>
      </c>
      <c r="I24" s="21">
        <v>201080</v>
      </c>
      <c r="J24" s="21">
        <v>331557</v>
      </c>
      <c r="K24" s="29">
        <v>38561</v>
      </c>
      <c r="L24" s="34">
        <v>445855</v>
      </c>
      <c r="M24" s="34">
        <v>76351</v>
      </c>
      <c r="N24" s="34">
        <v>129469</v>
      </c>
      <c r="O24" s="19">
        <f t="shared" si="0"/>
        <v>9802812</v>
      </c>
      <c r="T24" s="14"/>
    </row>
    <row r="25" spans="1:20" s="5" customFormat="1" ht="16.5" customHeight="1">
      <c r="A25" s="27" t="s">
        <v>24</v>
      </c>
      <c r="B25" s="28">
        <v>3754084</v>
      </c>
      <c r="C25" s="20">
        <v>920857</v>
      </c>
      <c r="D25" s="21">
        <v>51140</v>
      </c>
      <c r="E25" s="21">
        <v>51999</v>
      </c>
      <c r="F25" s="29">
        <v>8808</v>
      </c>
      <c r="G25" s="21">
        <v>78566</v>
      </c>
      <c r="H25" s="18">
        <v>0</v>
      </c>
      <c r="I25" s="21">
        <v>58195</v>
      </c>
      <c r="J25" s="21">
        <v>45690</v>
      </c>
      <c r="K25" s="29">
        <v>21559</v>
      </c>
      <c r="L25" s="34">
        <v>252892</v>
      </c>
      <c r="M25" s="34">
        <v>43307</v>
      </c>
      <c r="N25" s="34">
        <v>72386</v>
      </c>
      <c r="O25" s="19">
        <f t="shared" si="0"/>
        <v>5359483</v>
      </c>
      <c r="T25" s="14"/>
    </row>
    <row r="26" spans="1:20" s="5" customFormat="1" ht="16.5" customHeight="1">
      <c r="A26" s="27" t="s">
        <v>25</v>
      </c>
      <c r="B26" s="28">
        <v>3469521</v>
      </c>
      <c r="C26" s="20">
        <v>851055</v>
      </c>
      <c r="D26" s="21">
        <v>47263</v>
      </c>
      <c r="E26" s="21">
        <v>48058</v>
      </c>
      <c r="F26" s="29">
        <v>8141</v>
      </c>
      <c r="G26" s="21">
        <v>72484</v>
      </c>
      <c r="H26" s="18">
        <v>0</v>
      </c>
      <c r="I26" s="21">
        <v>33650</v>
      </c>
      <c r="J26" s="21">
        <v>151457</v>
      </c>
      <c r="K26" s="29">
        <v>19891</v>
      </c>
      <c r="L26" s="34">
        <v>233722</v>
      </c>
      <c r="M26" s="34">
        <v>40024</v>
      </c>
      <c r="N26" s="34">
        <v>66783</v>
      </c>
      <c r="O26" s="19">
        <f t="shared" si="0"/>
        <v>5042049</v>
      </c>
      <c r="T26" s="14"/>
    </row>
    <row r="27" spans="1:20" s="5" customFormat="1" ht="16.5" customHeight="1">
      <c r="A27" s="27" t="s">
        <v>26</v>
      </c>
      <c r="B27" s="28">
        <v>3631325</v>
      </c>
      <c r="C27" s="20">
        <v>890745</v>
      </c>
      <c r="D27" s="21">
        <v>49468</v>
      </c>
      <c r="E27" s="21">
        <v>50299</v>
      </c>
      <c r="F27" s="29">
        <v>8520</v>
      </c>
      <c r="G27" s="21">
        <v>75538</v>
      </c>
      <c r="H27" s="18">
        <v>0</v>
      </c>
      <c r="I27" s="21">
        <v>55086</v>
      </c>
      <c r="J27" s="21">
        <v>1843</v>
      </c>
      <c r="K27" s="29">
        <v>20729</v>
      </c>
      <c r="L27" s="34">
        <v>244622</v>
      </c>
      <c r="M27" s="34">
        <v>41890</v>
      </c>
      <c r="N27" s="34">
        <v>69597</v>
      </c>
      <c r="O27" s="19">
        <f t="shared" si="0"/>
        <v>5139662</v>
      </c>
      <c r="T27" s="14"/>
    </row>
    <row r="28" spans="1:20" s="5" customFormat="1" ht="16.5" customHeight="1">
      <c r="A28" s="27" t="s">
        <v>27</v>
      </c>
      <c r="B28" s="28">
        <v>3935821</v>
      </c>
      <c r="C28" s="20">
        <v>965436</v>
      </c>
      <c r="D28" s="21">
        <v>53616</v>
      </c>
      <c r="E28" s="21">
        <v>54516</v>
      </c>
      <c r="F28" s="29">
        <v>9235</v>
      </c>
      <c r="G28" s="21">
        <v>83306</v>
      </c>
      <c r="H28" s="18">
        <v>0</v>
      </c>
      <c r="I28" s="21">
        <v>66998</v>
      </c>
      <c r="J28" s="21">
        <v>820520</v>
      </c>
      <c r="K28" s="29">
        <v>22860</v>
      </c>
      <c r="L28" s="34">
        <v>265134</v>
      </c>
      <c r="M28" s="34">
        <v>45403</v>
      </c>
      <c r="N28" s="34">
        <v>76754</v>
      </c>
      <c r="O28" s="19">
        <f t="shared" si="0"/>
        <v>6399599</v>
      </c>
      <c r="T28" s="14"/>
    </row>
    <row r="29" spans="1:20" s="5" customFormat="1" ht="16.5" customHeight="1">
      <c r="A29" s="27" t="s">
        <v>28</v>
      </c>
      <c r="B29" s="28">
        <v>5060800</v>
      </c>
      <c r="C29" s="20">
        <v>1241388</v>
      </c>
      <c r="D29" s="21">
        <v>68941</v>
      </c>
      <c r="E29" s="21">
        <v>70099</v>
      </c>
      <c r="F29" s="29">
        <v>11874</v>
      </c>
      <c r="G29" s="21">
        <v>107653</v>
      </c>
      <c r="H29" s="18">
        <v>0</v>
      </c>
      <c r="I29" s="21">
        <v>139503</v>
      </c>
      <c r="J29" s="21">
        <v>446741</v>
      </c>
      <c r="K29" s="29">
        <v>29541</v>
      </c>
      <c r="L29" s="34">
        <v>340918</v>
      </c>
      <c r="M29" s="34">
        <v>58381</v>
      </c>
      <c r="N29" s="34">
        <v>99186</v>
      </c>
      <c r="O29" s="19">
        <f t="shared" si="0"/>
        <v>7675025</v>
      </c>
      <c r="T29" s="14"/>
    </row>
    <row r="30" spans="1:20" s="5" customFormat="1" ht="16.5" customHeight="1">
      <c r="A30" s="27" t="s">
        <v>29</v>
      </c>
      <c r="B30" s="28">
        <v>11849235</v>
      </c>
      <c r="C30" s="20">
        <v>2906555</v>
      </c>
      <c r="D30" s="21">
        <v>161416</v>
      </c>
      <c r="E30" s="21">
        <v>164128</v>
      </c>
      <c r="F30" s="29">
        <v>27802</v>
      </c>
      <c r="G30" s="21">
        <v>257458</v>
      </c>
      <c r="H30" s="18">
        <v>0</v>
      </c>
      <c r="I30" s="21">
        <v>426210</v>
      </c>
      <c r="J30" s="21">
        <v>903012</v>
      </c>
      <c r="K30" s="29">
        <v>70649</v>
      </c>
      <c r="L30" s="34">
        <v>798216</v>
      </c>
      <c r="M30" s="34">
        <v>136691</v>
      </c>
      <c r="N30" s="34">
        <v>237207</v>
      </c>
      <c r="O30" s="19">
        <f t="shared" si="0"/>
        <v>17938579</v>
      </c>
      <c r="T30" s="14"/>
    </row>
    <row r="31" spans="1:20" s="5" customFormat="1" ht="16.5" customHeight="1">
      <c r="A31" s="27" t="s">
        <v>30</v>
      </c>
      <c r="B31" s="28">
        <v>3767205</v>
      </c>
      <c r="C31" s="20">
        <v>924076</v>
      </c>
      <c r="D31" s="21">
        <v>51319</v>
      </c>
      <c r="E31" s="21">
        <v>52181</v>
      </c>
      <c r="F31" s="29">
        <v>8839</v>
      </c>
      <c r="G31" s="21">
        <v>79265</v>
      </c>
      <c r="H31" s="18">
        <v>0</v>
      </c>
      <c r="I31" s="21">
        <v>57777</v>
      </c>
      <c r="J31" s="21">
        <v>0</v>
      </c>
      <c r="K31" s="29">
        <v>21751</v>
      </c>
      <c r="L31" s="34">
        <v>253775</v>
      </c>
      <c r="M31" s="34">
        <v>43458</v>
      </c>
      <c r="N31" s="34">
        <v>73030</v>
      </c>
      <c r="O31" s="19">
        <f t="shared" si="0"/>
        <v>5332676</v>
      </c>
      <c r="T31" s="14"/>
    </row>
    <row r="32" spans="1:20" s="5" customFormat="1" ht="16.5" customHeight="1">
      <c r="A32" s="27" t="s">
        <v>31</v>
      </c>
      <c r="B32" s="28">
        <v>4468551</v>
      </c>
      <c r="C32" s="20">
        <v>1096112</v>
      </c>
      <c r="D32" s="21">
        <v>60873</v>
      </c>
      <c r="E32" s="21">
        <v>61895</v>
      </c>
      <c r="F32" s="29">
        <v>10485</v>
      </c>
      <c r="G32" s="21">
        <v>94972</v>
      </c>
      <c r="H32" s="18">
        <v>0</v>
      </c>
      <c r="I32" s="21">
        <v>98034</v>
      </c>
      <c r="J32" s="21">
        <v>0</v>
      </c>
      <c r="K32" s="29">
        <v>26061</v>
      </c>
      <c r="L32" s="34">
        <v>301021</v>
      </c>
      <c r="M32" s="34">
        <v>51549</v>
      </c>
      <c r="N32" s="34">
        <v>87502</v>
      </c>
      <c r="O32" s="19">
        <f t="shared" si="0"/>
        <v>6357055</v>
      </c>
      <c r="T32" s="14"/>
    </row>
    <row r="33" spans="1:20" s="5" customFormat="1" ht="16.5" customHeight="1">
      <c r="A33" s="27" t="s">
        <v>32</v>
      </c>
      <c r="B33" s="28">
        <v>6441557</v>
      </c>
      <c r="C33" s="20">
        <v>1580080</v>
      </c>
      <c r="D33" s="21">
        <v>87750</v>
      </c>
      <c r="E33" s="21">
        <v>89224</v>
      </c>
      <c r="F33" s="29">
        <v>15114</v>
      </c>
      <c r="G33" s="21">
        <v>137655</v>
      </c>
      <c r="H33" s="18">
        <v>0</v>
      </c>
      <c r="I33" s="21">
        <v>191685</v>
      </c>
      <c r="J33" s="21">
        <v>0</v>
      </c>
      <c r="K33" s="29">
        <v>37774</v>
      </c>
      <c r="L33" s="34">
        <v>433932</v>
      </c>
      <c r="M33" s="34">
        <v>74309</v>
      </c>
      <c r="N33" s="34">
        <v>126828</v>
      </c>
      <c r="O33" s="19">
        <f t="shared" si="0"/>
        <v>9215908</v>
      </c>
      <c r="T33" s="14"/>
    </row>
    <row r="34" spans="1:20" s="5" customFormat="1" ht="16.5" customHeight="1">
      <c r="A34" s="27" t="s">
        <v>33</v>
      </c>
      <c r="B34" s="28">
        <v>3408473</v>
      </c>
      <c r="C34" s="20">
        <v>836080</v>
      </c>
      <c r="D34" s="21">
        <v>46432</v>
      </c>
      <c r="E34" s="21">
        <v>47212</v>
      </c>
      <c r="F34" s="29">
        <v>7998</v>
      </c>
      <c r="G34" s="21">
        <v>70848</v>
      </c>
      <c r="H34" s="18">
        <v>0</v>
      </c>
      <c r="I34" s="21">
        <v>26553</v>
      </c>
      <c r="J34" s="21">
        <v>0</v>
      </c>
      <c r="K34" s="29">
        <v>19441</v>
      </c>
      <c r="L34" s="34">
        <v>229610</v>
      </c>
      <c r="M34" s="34">
        <v>39320</v>
      </c>
      <c r="N34" s="34">
        <v>65275</v>
      </c>
      <c r="O34" s="19">
        <f t="shared" si="0"/>
        <v>4797242</v>
      </c>
      <c r="T34" s="14"/>
    </row>
    <row r="35" spans="1:20" s="5" customFormat="1" ht="16.5" customHeight="1">
      <c r="A35" s="27" t="s">
        <v>34</v>
      </c>
      <c r="B35" s="28">
        <v>3619167</v>
      </c>
      <c r="C35" s="20">
        <v>887762</v>
      </c>
      <c r="D35" s="21">
        <v>49302</v>
      </c>
      <c r="E35" s="21">
        <v>50130</v>
      </c>
      <c r="F35" s="29">
        <v>8492</v>
      </c>
      <c r="G35" s="21">
        <v>75658</v>
      </c>
      <c r="H35" s="18">
        <v>0</v>
      </c>
      <c r="I35" s="21">
        <v>51778</v>
      </c>
      <c r="J35" s="21">
        <v>986433</v>
      </c>
      <c r="K35" s="29">
        <v>20761</v>
      </c>
      <c r="L35" s="34">
        <v>243803</v>
      </c>
      <c r="M35" s="34">
        <v>41750</v>
      </c>
      <c r="N35" s="34">
        <v>69707</v>
      </c>
      <c r="O35" s="19">
        <f t="shared" si="0"/>
        <v>6104743</v>
      </c>
      <c r="T35" s="14"/>
    </row>
    <row r="36" spans="1:20" s="5" customFormat="1" ht="16.5" customHeight="1">
      <c r="A36" s="27" t="s">
        <v>35</v>
      </c>
      <c r="B36" s="28">
        <v>3716260</v>
      </c>
      <c r="C36" s="20">
        <v>911579</v>
      </c>
      <c r="D36" s="21">
        <v>50625</v>
      </c>
      <c r="E36" s="21">
        <v>51475</v>
      </c>
      <c r="F36" s="29">
        <v>8720</v>
      </c>
      <c r="G36" s="21">
        <v>76825</v>
      </c>
      <c r="H36" s="18">
        <v>0</v>
      </c>
      <c r="I36" s="21">
        <v>27689</v>
      </c>
      <c r="J36" s="21">
        <v>218900</v>
      </c>
      <c r="K36" s="29">
        <v>21082</v>
      </c>
      <c r="L36" s="34">
        <v>250344</v>
      </c>
      <c r="M36" s="34">
        <v>42870</v>
      </c>
      <c r="N36" s="34">
        <v>70782</v>
      </c>
      <c r="O36" s="19">
        <f t="shared" si="0"/>
        <v>5447151</v>
      </c>
      <c r="T36" s="14"/>
    </row>
    <row r="37" spans="1:20" s="5" customFormat="1" ht="16.5" customHeight="1">
      <c r="A37" s="27" t="s">
        <v>36</v>
      </c>
      <c r="B37" s="28">
        <v>6069942</v>
      </c>
      <c r="C37" s="20">
        <v>1488925</v>
      </c>
      <c r="D37" s="21">
        <v>82688</v>
      </c>
      <c r="E37" s="21">
        <v>84077</v>
      </c>
      <c r="F37" s="29">
        <v>14242</v>
      </c>
      <c r="G37" s="21">
        <v>130208</v>
      </c>
      <c r="H37" s="18">
        <v>0</v>
      </c>
      <c r="I37" s="21">
        <v>182664</v>
      </c>
      <c r="J37" s="21">
        <v>0</v>
      </c>
      <c r="K37" s="29">
        <v>35730</v>
      </c>
      <c r="L37" s="34">
        <v>408898</v>
      </c>
      <c r="M37" s="34">
        <v>70022</v>
      </c>
      <c r="N37" s="34">
        <v>119967</v>
      </c>
      <c r="O37" s="19">
        <f t="shared" si="0"/>
        <v>8687363</v>
      </c>
      <c r="T37" s="14"/>
    </row>
    <row r="38" spans="1:20" s="4" customFormat="1" ht="16.5" customHeight="1">
      <c r="A38" s="27" t="s">
        <v>37</v>
      </c>
      <c r="B38" s="28">
        <v>4699644</v>
      </c>
      <c r="C38" s="20">
        <v>1152798</v>
      </c>
      <c r="D38" s="21">
        <v>64021</v>
      </c>
      <c r="E38" s="21">
        <v>65096</v>
      </c>
      <c r="F38" s="29">
        <v>11027</v>
      </c>
      <c r="G38" s="21">
        <v>100303</v>
      </c>
      <c r="H38" s="18">
        <v>0</v>
      </c>
      <c r="I38" s="21">
        <v>117789</v>
      </c>
      <c r="J38" s="21">
        <v>179396</v>
      </c>
      <c r="K38" s="29">
        <v>27524</v>
      </c>
      <c r="L38" s="34">
        <v>316589</v>
      </c>
      <c r="M38" s="34">
        <v>54214</v>
      </c>
      <c r="N38" s="34">
        <v>92413</v>
      </c>
      <c r="O38" s="19">
        <f t="shared" si="0"/>
        <v>6880814</v>
      </c>
      <c r="P38" s="5"/>
      <c r="Q38" s="5"/>
      <c r="R38" s="5"/>
      <c r="S38" s="5"/>
      <c r="T38" s="14"/>
    </row>
    <row r="39" spans="1:20" s="4" customFormat="1" ht="16.5" customHeight="1">
      <c r="A39" s="27" t="s">
        <v>38</v>
      </c>
      <c r="B39" s="28">
        <v>4062778</v>
      </c>
      <c r="C39" s="20">
        <v>996578</v>
      </c>
      <c r="D39" s="21">
        <v>55345</v>
      </c>
      <c r="E39" s="21">
        <v>56275</v>
      </c>
      <c r="F39" s="29">
        <v>9533</v>
      </c>
      <c r="G39" s="21">
        <v>84359</v>
      </c>
      <c r="H39" s="18">
        <v>0</v>
      </c>
      <c r="I39" s="21">
        <v>67656</v>
      </c>
      <c r="J39" s="21">
        <v>0</v>
      </c>
      <c r="K39" s="29">
        <v>23149</v>
      </c>
      <c r="L39" s="34">
        <v>273687</v>
      </c>
      <c r="M39" s="34">
        <v>46868</v>
      </c>
      <c r="N39" s="34">
        <v>77724</v>
      </c>
      <c r="O39" s="19">
        <f t="shared" si="0"/>
        <v>5753952</v>
      </c>
      <c r="P39" s="5"/>
      <c r="Q39" s="5"/>
      <c r="R39" s="5"/>
      <c r="S39" s="5"/>
      <c r="T39" s="14"/>
    </row>
    <row r="40" spans="1:20" s="4" customFormat="1" ht="16.5" customHeight="1">
      <c r="A40" s="27" t="s">
        <v>39</v>
      </c>
      <c r="B40" s="28">
        <v>3940556</v>
      </c>
      <c r="C40" s="20">
        <v>966598</v>
      </c>
      <c r="D40" s="21">
        <v>53680</v>
      </c>
      <c r="E40" s="21">
        <v>54582</v>
      </c>
      <c r="F40" s="29">
        <v>9246</v>
      </c>
      <c r="G40" s="21">
        <v>82387</v>
      </c>
      <c r="H40" s="18">
        <v>0</v>
      </c>
      <c r="I40" s="21">
        <v>44447</v>
      </c>
      <c r="J40" s="21">
        <v>13759</v>
      </c>
      <c r="K40" s="29">
        <v>22608</v>
      </c>
      <c r="L40" s="34">
        <v>265453</v>
      </c>
      <c r="M40" s="34">
        <v>45458</v>
      </c>
      <c r="N40" s="34">
        <v>75907</v>
      </c>
      <c r="O40" s="19">
        <f t="shared" si="0"/>
        <v>5574681</v>
      </c>
      <c r="P40" s="5"/>
      <c r="Q40" s="5"/>
      <c r="R40" s="5"/>
      <c r="S40" s="5"/>
      <c r="T40" s="14"/>
    </row>
    <row r="41" spans="1:20" s="4" customFormat="1" ht="16.5" customHeight="1">
      <c r="A41" s="27" t="s">
        <v>40</v>
      </c>
      <c r="B41" s="28">
        <v>8259701</v>
      </c>
      <c r="C41" s="20">
        <v>2026061</v>
      </c>
      <c r="D41" s="21">
        <v>112518</v>
      </c>
      <c r="E41" s="21">
        <v>114408</v>
      </c>
      <c r="F41" s="29">
        <v>19380</v>
      </c>
      <c r="G41" s="21">
        <v>172616</v>
      </c>
      <c r="H41" s="18">
        <v>0</v>
      </c>
      <c r="I41" s="21">
        <v>256358</v>
      </c>
      <c r="J41" s="21">
        <v>740675</v>
      </c>
      <c r="K41" s="29">
        <v>47368</v>
      </c>
      <c r="L41" s="34">
        <v>556410</v>
      </c>
      <c r="M41" s="34">
        <v>95283</v>
      </c>
      <c r="N41" s="34">
        <v>159038</v>
      </c>
      <c r="O41" s="19">
        <f t="shared" si="0"/>
        <v>12559816</v>
      </c>
      <c r="P41" s="5"/>
      <c r="Q41" s="5"/>
      <c r="R41" s="5"/>
      <c r="S41" s="5"/>
      <c r="T41" s="14"/>
    </row>
    <row r="42" spans="1:20" s="4" customFormat="1" ht="16.5" customHeight="1">
      <c r="A42" s="27" t="s">
        <v>47</v>
      </c>
      <c r="B42" s="28">
        <v>4681946</v>
      </c>
      <c r="C42" s="20">
        <v>1148457</v>
      </c>
      <c r="D42" s="21">
        <v>63780</v>
      </c>
      <c r="E42" s="21">
        <v>64851</v>
      </c>
      <c r="F42" s="29">
        <v>10986</v>
      </c>
      <c r="G42" s="21">
        <v>98449</v>
      </c>
      <c r="H42" s="18">
        <v>0</v>
      </c>
      <c r="I42" s="21">
        <v>96929</v>
      </c>
      <c r="J42" s="21">
        <v>0</v>
      </c>
      <c r="K42" s="29">
        <v>27015</v>
      </c>
      <c r="L42" s="34">
        <v>315396</v>
      </c>
      <c r="M42" s="34">
        <v>54010</v>
      </c>
      <c r="N42" s="34">
        <v>90705</v>
      </c>
      <c r="O42" s="19">
        <f t="shared" si="0"/>
        <v>6652524</v>
      </c>
      <c r="P42" s="5"/>
      <c r="Q42" s="5"/>
      <c r="R42" s="5"/>
      <c r="S42" s="5"/>
      <c r="T42" s="14"/>
    </row>
    <row r="43" spans="1:20" s="4" customFormat="1" ht="16.5" customHeight="1">
      <c r="A43" s="27" t="s">
        <v>41</v>
      </c>
      <c r="B43" s="28">
        <v>11363445</v>
      </c>
      <c r="C43" s="20">
        <v>2787393</v>
      </c>
      <c r="D43" s="21">
        <v>154798</v>
      </c>
      <c r="E43" s="21">
        <v>157399</v>
      </c>
      <c r="F43" s="29">
        <v>26663</v>
      </c>
      <c r="G43" s="21">
        <v>241273</v>
      </c>
      <c r="H43" s="18">
        <v>0</v>
      </c>
      <c r="I43" s="21">
        <v>368750</v>
      </c>
      <c r="J43" s="21">
        <v>1216530</v>
      </c>
      <c r="K43" s="29">
        <v>66208</v>
      </c>
      <c r="L43" s="34">
        <v>765491</v>
      </c>
      <c r="M43" s="34">
        <v>131087</v>
      </c>
      <c r="N43" s="34">
        <v>222296</v>
      </c>
      <c r="O43" s="19">
        <f t="shared" si="0"/>
        <v>17501333</v>
      </c>
      <c r="P43" s="5"/>
      <c r="Q43" s="5"/>
      <c r="R43" s="5"/>
      <c r="S43" s="5"/>
      <c r="T43" s="14"/>
    </row>
    <row r="44" spans="1:20" s="4" customFormat="1" ht="16.5" customHeight="1">
      <c r="A44" s="27" t="s">
        <v>42</v>
      </c>
      <c r="B44" s="28">
        <v>6707210</v>
      </c>
      <c r="C44" s="20">
        <v>1645243</v>
      </c>
      <c r="D44" s="21">
        <v>91369</v>
      </c>
      <c r="E44" s="21">
        <v>92904</v>
      </c>
      <c r="F44" s="29">
        <v>15737</v>
      </c>
      <c r="G44" s="21">
        <v>143624</v>
      </c>
      <c r="H44" s="18">
        <v>0</v>
      </c>
      <c r="I44" s="21">
        <v>195506</v>
      </c>
      <c r="J44" s="21">
        <v>90420</v>
      </c>
      <c r="K44" s="29">
        <v>39412</v>
      </c>
      <c r="L44" s="34">
        <v>451827</v>
      </c>
      <c r="M44" s="34">
        <v>77374</v>
      </c>
      <c r="N44" s="34">
        <v>132327</v>
      </c>
      <c r="O44" s="19">
        <f t="shared" si="0"/>
        <v>9682953</v>
      </c>
      <c r="P44" s="5"/>
      <c r="Q44" s="5"/>
      <c r="R44" s="5"/>
      <c r="S44" s="5"/>
      <c r="T44" s="14"/>
    </row>
    <row r="45" spans="1:20" s="4" customFormat="1" ht="16.5" customHeight="1">
      <c r="A45" s="27" t="s">
        <v>43</v>
      </c>
      <c r="B45" s="28">
        <v>4511809</v>
      </c>
      <c r="C45" s="20">
        <v>1106723</v>
      </c>
      <c r="D45" s="21">
        <v>61462</v>
      </c>
      <c r="E45" s="21">
        <v>62495</v>
      </c>
      <c r="F45" s="29">
        <v>10586</v>
      </c>
      <c r="G45" s="21">
        <v>96097</v>
      </c>
      <c r="H45" s="18">
        <v>0</v>
      </c>
      <c r="I45" s="21">
        <v>125824</v>
      </c>
      <c r="J45" s="21">
        <v>0</v>
      </c>
      <c r="K45" s="29">
        <v>26370</v>
      </c>
      <c r="L45" s="34">
        <v>303935</v>
      </c>
      <c r="M45" s="34">
        <v>52048</v>
      </c>
      <c r="N45" s="34">
        <v>88539</v>
      </c>
      <c r="O45" s="19">
        <f t="shared" si="0"/>
        <v>6445888</v>
      </c>
      <c r="P45" s="5"/>
      <c r="Q45" s="5"/>
      <c r="R45" s="5"/>
      <c r="S45" s="5"/>
      <c r="T45" s="14"/>
    </row>
    <row r="46" spans="1:20" s="4" customFormat="1" ht="16.5" customHeight="1">
      <c r="A46" s="27" t="s">
        <v>51</v>
      </c>
      <c r="B46" s="28">
        <v>3404368</v>
      </c>
      <c r="C46" s="20">
        <v>835073</v>
      </c>
      <c r="D46" s="21">
        <v>46376</v>
      </c>
      <c r="E46" s="21">
        <v>47155</v>
      </c>
      <c r="F46" s="29">
        <v>7988</v>
      </c>
      <c r="G46" s="21">
        <v>71118</v>
      </c>
      <c r="H46" s="18">
        <v>0</v>
      </c>
      <c r="I46" s="21">
        <v>34738</v>
      </c>
      <c r="J46" s="21">
        <v>599173</v>
      </c>
      <c r="K46" s="29">
        <v>19516</v>
      </c>
      <c r="L46" s="34">
        <v>229333</v>
      </c>
      <c r="M46" s="34">
        <v>39272</v>
      </c>
      <c r="N46" s="34">
        <v>65524</v>
      </c>
      <c r="O46" s="19">
        <f t="shared" si="0"/>
        <v>5399634</v>
      </c>
      <c r="P46" s="5"/>
      <c r="Q46" s="5"/>
      <c r="R46" s="5"/>
      <c r="S46" s="5"/>
      <c r="T46" s="14"/>
    </row>
    <row r="47" spans="1:15" ht="13.5" thickBot="1">
      <c r="A47" s="8" t="s">
        <v>44</v>
      </c>
      <c r="B47" s="9">
        <f aca="true" t="shared" si="1" ref="B47:K47">SUM(B11:B46)</f>
        <v>246638234</v>
      </c>
      <c r="C47" s="9">
        <f t="shared" si="1"/>
        <v>60499061</v>
      </c>
      <c r="D47" s="9">
        <f t="shared" si="1"/>
        <v>3359825</v>
      </c>
      <c r="E47" s="9">
        <f t="shared" si="1"/>
        <v>3416271</v>
      </c>
      <c r="F47" s="9">
        <f t="shared" si="1"/>
        <v>578698</v>
      </c>
      <c r="G47" s="9">
        <f t="shared" si="1"/>
        <v>5265245</v>
      </c>
      <c r="H47" s="9">
        <f t="shared" si="1"/>
        <v>0</v>
      </c>
      <c r="I47" s="9">
        <f t="shared" si="1"/>
        <v>6872743</v>
      </c>
      <c r="J47" s="9">
        <f>SUM(J11:J46)</f>
        <v>18081778</v>
      </c>
      <c r="K47" s="9">
        <f t="shared" si="1"/>
        <v>1444837</v>
      </c>
      <c r="L47" s="9">
        <f>SUM(L11:L46)</f>
        <v>16614632</v>
      </c>
      <c r="M47" s="9">
        <f>SUM(M11:M46)</f>
        <v>2845189</v>
      </c>
      <c r="N47" s="9">
        <f>SUM(N11:N46)</f>
        <v>4851107</v>
      </c>
      <c r="O47" s="9">
        <f>SUM(O11:O46)</f>
        <v>370467620</v>
      </c>
    </row>
    <row r="48" spans="1:19" s="4" customFormat="1" ht="5.25" customHeight="1" thickTop="1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5"/>
      <c r="Q48" s="5"/>
      <c r="R48" s="5"/>
      <c r="S48" s="5"/>
    </row>
    <row r="49" spans="1:19" s="13" customFormat="1" ht="12">
      <c r="A49" s="22" t="s">
        <v>49</v>
      </c>
      <c r="B49" s="25" t="s">
        <v>50</v>
      </c>
      <c r="C49" s="26"/>
      <c r="D49" s="26">
        <v>-3740322.58</v>
      </c>
      <c r="E49" s="11"/>
      <c r="F49" s="11"/>
      <c r="G49" s="11"/>
      <c r="H49" s="11"/>
      <c r="I49" s="10"/>
      <c r="J49" s="11"/>
      <c r="K49" s="11"/>
      <c r="L49" s="11"/>
      <c r="M49" s="11"/>
      <c r="N49" s="11"/>
      <c r="O49" s="12"/>
      <c r="P49" s="16"/>
      <c r="Q49" s="16"/>
      <c r="R49" s="16"/>
      <c r="S49" s="16"/>
    </row>
    <row r="50" spans="2:19" ht="12.75">
      <c r="B50" s="43" t="s">
        <v>59</v>
      </c>
      <c r="C50" s="43"/>
      <c r="D50" s="44">
        <v>-3409338</v>
      </c>
      <c r="E50"/>
      <c r="F50"/>
      <c r="G50"/>
      <c r="H50"/>
      <c r="J50"/>
      <c r="K50"/>
      <c r="L50"/>
      <c r="M50"/>
      <c r="N50"/>
      <c r="R50"/>
      <c r="S50"/>
    </row>
    <row r="51" spans="2:19" ht="12.75">
      <c r="B51" s="43"/>
      <c r="C51" s="43"/>
      <c r="D51" s="44"/>
      <c r="E51"/>
      <c r="F51"/>
      <c r="G51"/>
      <c r="H51"/>
      <c r="J51"/>
      <c r="K51"/>
      <c r="L51"/>
      <c r="M51"/>
      <c r="N51"/>
      <c r="R51"/>
      <c r="S51"/>
    </row>
    <row r="52" spans="2:4" ht="12.75">
      <c r="B52" s="43" t="s">
        <v>60</v>
      </c>
      <c r="C52" s="43"/>
      <c r="D52" s="44">
        <v>-1555801</v>
      </c>
    </row>
    <row r="53" spans="2:4" ht="12.75">
      <c r="B53" s="43"/>
      <c r="C53" s="43"/>
      <c r="D53" s="44"/>
    </row>
    <row r="54" spans="3:6" ht="12.75">
      <c r="C54"/>
      <c r="D54"/>
      <c r="E54"/>
      <c r="F54"/>
    </row>
    <row r="55" spans="3:4" ht="12.75">
      <c r="C55" s="30"/>
      <c r="D55" s="26"/>
    </row>
  </sheetData>
  <sheetProtection/>
  <mergeCells count="17">
    <mergeCell ref="B50:C51"/>
    <mergeCell ref="D50:D51"/>
    <mergeCell ref="L9:N9"/>
    <mergeCell ref="I9:I10"/>
    <mergeCell ref="J9:J10"/>
    <mergeCell ref="B52:C53"/>
    <mergeCell ref="D52:D53"/>
    <mergeCell ref="O9:O10"/>
    <mergeCell ref="A9:A10"/>
    <mergeCell ref="B9:B10"/>
    <mergeCell ref="C9:C10"/>
    <mergeCell ref="D9:D10"/>
    <mergeCell ref="K9:K10"/>
    <mergeCell ref="E9:E10"/>
    <mergeCell ref="F9:F10"/>
    <mergeCell ref="G9:G10"/>
    <mergeCell ref="H9:H10"/>
  </mergeCells>
  <printOptions horizontalCentered="1"/>
  <pageMargins left="0.67" right="0.15748031496062992" top="0.75" bottom="0.31496062992125984" header="0.15748031496062992" footer="0.1968503937007874"/>
  <pageSetup fitToHeight="1" fitToWidth="1" horizontalDpi="600" verticalDpi="6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hdamorelos@outlook.com</cp:lastModifiedBy>
  <cp:lastPrinted>2023-08-24T17:25:57Z</cp:lastPrinted>
  <dcterms:created xsi:type="dcterms:W3CDTF">2019-03-08T16:09:37Z</dcterms:created>
  <dcterms:modified xsi:type="dcterms:W3CDTF">2023-09-06T15:07:38Z</dcterms:modified>
  <cp:category/>
  <cp:version/>
  <cp:contentType/>
  <cp:contentStatus/>
</cp:coreProperties>
</file>