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600" windowHeight="8040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<sst xmlns="http://schemas.openxmlformats.org/spreadsheetml/2006/main" count="60" uniqueCount="60">
  <si>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</si>
  <si>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</si>
  <si>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</si>
  <si>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</si>
  <si>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</si>
  <si>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</si>
  <si>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</si>
  <si>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</si>
  <si>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</si>
  <si>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</si>
  <si>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</si>
  <si>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</si>
  <si>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</si>
  <si>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</si>
  <si>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</si>
  <si>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</si>
  <si>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</si>
  <si>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</si>
  <si>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</si>
  <si>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</si>
  <si>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</si>
  <si>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</si>
  <si>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</si>
  <si>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</si>
  <si>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</si>
  <si>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</si>
  <si>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</si>
  <si>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</si>
  <si>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</si>
  <si>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</si>
  <si>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</si>
  <si>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</si>
  <si>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</si>
  <si>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</si>
  <si>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</si>
  <si>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</si>
  <si>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</si>
  <si>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</si>
  <si>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</si>
  <si>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</si>
  <si>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</si>
  <si>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</si>
  <si>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</si>
  <si>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</si>
  <si>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TOTAL:</t>
  </si>
  <si>
    <t>COATETELCO</t>
  </si>
  <si>
    <t>HUEYAPAN</t>
  </si>
  <si>
    <t>XOXOCOTLA</t>
  </si>
  <si>
    <t>Fondo ISR</t>
  </si>
  <si>
    <t>NOTA:</t>
  </si>
  <si>
    <t>En el F.G.P. se incluye Faltante FEIEF</t>
  </si>
  <si>
    <t>ZACUALPAN DE AMILPAS</t>
  </si>
  <si>
    <t>F.G.P.</t>
  </si>
  <si>
    <t>F.F.M.</t>
  </si>
  <si>
    <t>EN EL MES DE NOVIEMBRE DEL EJERCICIO FISCAL 2023</t>
  </si>
  <si>
    <t>Cuenta por Liquidar Certificada de Participaciones de Gasolina y Diésel (1)
Octubre 2023</t>
  </si>
  <si>
    <t xml:space="preserve">ISR Enajenación Inmuebles Octubre 2023 </t>
  </si>
  <si>
    <t>F.E.I.E.F. Octubre 2023</t>
  </si>
  <si>
    <t xml:space="preserve">  Incluye F.E.I.E.F. - F.O.F.I.R.</t>
  </si>
  <si>
    <t>Se incuye Validaciones Suspendidas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</si>
</sst>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64" fontId="4" fillId="33" borderId="11" xfId="47" applyFont="1" applyFill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Fill="1" applyAlignment="1">
      <alignment/>
    </xf>
    <xf numFmtId="164" fontId="0" fillId="0" borderId="0" xfId="47" applyFont="1" applyAlignment="1">
      <alignment vertical="center"/>
    </xf>
    <xf numFmtId="164" fontId="6" fillId="0" borderId="0" xfId="47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4" fontId="4" fillId="0" borderId="0" xfId="47" applyFont="1" applyFill="1" applyBorder="1" applyAlignment="1">
      <alignment/>
    </xf>
    <xf numFmtId="43" fontId="4" fillId="0" borderId="0" xfId="0" applyNumberFormat="1" applyFont="1" applyAlignment="1">
      <alignment/>
    </xf>
    <xf numFmtId="164" fontId="4" fillId="0" borderId="0" xfId="47" applyFont="1" applyAlignment="1">
      <alignment/>
    </xf>
    <xf numFmtId="164" fontId="4" fillId="34" borderId="12" xfId="47" applyFont="1" applyFill="1" applyBorder="1" applyAlignment="1">
      <alignment horizontal="center" vertical="center" wrapText="1"/>
    </xf>
    <xf numFmtId="164" fontId="4" fillId="0" borderId="0" xfId="47" applyFont="1" applyAlignment="1">
      <alignment vertical="center"/>
    </xf>
    <xf numFmtId="164" fontId="3" fillId="0" borderId="0" xfId="47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164" fontId="4" fillId="34" borderId="22" xfId="47" applyFont="1" applyFill="1" applyBorder="1" applyAlignment="1">
      <alignment horizontal="center" vertical="center" wrapText="1"/>
    </xf>
    <xf numFmtId="164" fontId="4" fillId="34" borderId="12" xfId="47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34" borderId="2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64" fontId="4" fillId="34" borderId="23" xfId="47" applyFont="1" applyFill="1" applyBorder="1" applyAlignment="1">
      <alignment horizontal="center" vertical="center" wrapText="1"/>
    </xf>
    <xf numFmtId="164" fontId="4" fillId="34" borderId="24" xfId="47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rmal 7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2</xdr:col>
      <xdr:colOff>85725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47625</xdr:rowOff>
    </xdr:from>
    <xdr:to>
      <xdr:col>13</xdr:col>
      <xdr:colOff>1019175</xdr:colOff>
      <xdr:row>6</xdr:row>
      <xdr:rowOff>161925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83025" y="47625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tabSelected="1" view="pageBreakPreview" zoomScale="98" zoomScaleNormal="89" zoomScaleSheetLayoutView="98" zoomScalePageLayoutView="0" workbookViewId="0" topLeftCell="A43">
      <selection activeCell="E11" sqref="E11:E46"/>
    </sheetView>
  </sheetViews>
  <sheetFormatPr defaultColWidth="11.421875" defaultRowHeight="12.75"/>
  <cols>
    <col min="1" max="1" width="24.28125" style="0" customWidth="1"/>
    <col min="2" max="2" width="20.8515625" style="0" customWidth="1"/>
    <col min="3" max="3" width="17.140625" style="7" customWidth="1"/>
    <col min="4" max="5" width="15.421875" style="7" customWidth="1"/>
    <col min="6" max="6" width="19.421875" style="7" customWidth="1"/>
    <col min="7" max="7" width="19.140625" style="7" customWidth="1"/>
    <col min="8" max="8" width="19.8515625" style="7" customWidth="1"/>
    <col min="9" max="9" width="21.00390625" style="0" customWidth="1"/>
    <col min="10" max="10" width="15.28125" style="7" customWidth="1"/>
    <col min="11" max="13" width="20.28125" style="7" customWidth="1"/>
    <col min="14" max="14" width="18.00390625" style="0" customWidth="1"/>
    <col min="15" max="18" width="24.7109375" style="7" customWidth="1"/>
  </cols>
  <sheetData>
    <row r="1" ht="12.75"/>
    <row r="2" spans="1:14" ht="18">
      <c r="A2" s="1" t="s">
        <v>0</v>
      </c>
      <c r="B2" s="2"/>
      <c r="C2" s="3"/>
      <c r="D2" s="3"/>
      <c r="E2" s="3"/>
      <c r="F2" s="3"/>
      <c r="G2" s="3"/>
      <c r="H2" s="3"/>
      <c r="I2" s="2"/>
      <c r="J2" s="3"/>
      <c r="K2" s="3"/>
      <c r="L2" s="3"/>
      <c r="M2" s="3"/>
      <c r="N2" s="2"/>
    </row>
    <row r="3" spans="1:14" ht="18">
      <c r="A3" s="1" t="s">
        <v>1</v>
      </c>
      <c r="B3" s="2"/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2"/>
    </row>
    <row r="4" spans="1:14" ht="8.25" customHeight="1">
      <c r="A4" s="1"/>
      <c r="B4" s="2"/>
      <c r="C4" s="3"/>
      <c r="D4" s="3"/>
      <c r="E4" s="3"/>
      <c r="F4" s="3"/>
      <c r="G4" s="3"/>
      <c r="H4" s="3"/>
      <c r="I4" s="2"/>
      <c r="J4" s="3"/>
      <c r="K4" s="3"/>
      <c r="L4" s="3"/>
      <c r="M4" s="3"/>
      <c r="N4" s="2"/>
    </row>
    <row r="5" spans="1:14" ht="8.25" customHeight="1">
      <c r="A5" s="1"/>
      <c r="B5" s="2"/>
      <c r="C5" s="3"/>
      <c r="D5" s="3"/>
      <c r="E5" s="3"/>
      <c r="F5" s="3"/>
      <c r="G5" s="3"/>
      <c r="H5" s="3"/>
      <c r="I5" s="2"/>
      <c r="J5" s="3"/>
      <c r="K5" s="3"/>
      <c r="L5" s="3"/>
      <c r="M5" s="3"/>
      <c r="N5" s="2"/>
    </row>
    <row r="6" spans="1:14" ht="18">
      <c r="A6" s="1" t="s">
        <v>2</v>
      </c>
      <c r="B6" s="2"/>
      <c r="C6" s="3"/>
      <c r="D6" s="3"/>
      <c r="E6" s="3"/>
      <c r="F6" s="3"/>
      <c r="G6" s="3"/>
      <c r="H6" s="3"/>
      <c r="I6" s="2"/>
      <c r="J6" s="3"/>
      <c r="K6" s="3"/>
      <c r="L6" s="3"/>
      <c r="M6" s="3"/>
      <c r="N6" s="2"/>
    </row>
    <row r="7" spans="1:14" ht="18">
      <c r="A7" s="1" t="s">
        <v>54</v>
      </c>
      <c r="B7" s="2"/>
      <c r="C7" s="3"/>
      <c r="D7" s="3"/>
      <c r="E7" s="3"/>
      <c r="F7" s="3"/>
      <c r="G7" s="3"/>
      <c r="H7" s="3"/>
      <c r="I7" s="2"/>
      <c r="J7" s="3"/>
      <c r="K7" s="3"/>
      <c r="L7" s="3"/>
      <c r="M7" s="3"/>
      <c r="N7" s="2"/>
    </row>
    <row r="8" spans="1:14" ht="18">
      <c r="A8" s="1"/>
      <c r="B8" s="2"/>
      <c r="C8" s="3"/>
      <c r="D8" s="3"/>
      <c r="E8" s="3"/>
      <c r="F8" s="3"/>
      <c r="G8" s="3"/>
      <c r="H8" s="3"/>
      <c r="I8" s="2"/>
      <c r="J8" s="3"/>
      <c r="K8" s="3"/>
      <c r="L8" s="3"/>
      <c r="M8" s="3"/>
      <c r="N8" s="2"/>
    </row>
    <row r="9" spans="1:14" ht="21.75" customHeight="1">
      <c r="A9" s="44" t="s">
        <v>3</v>
      </c>
      <c r="B9" s="39" t="s">
        <v>4</v>
      </c>
      <c r="C9" s="37" t="s">
        <v>5</v>
      </c>
      <c r="D9" s="37" t="s">
        <v>6</v>
      </c>
      <c r="E9" s="37" t="s">
        <v>7</v>
      </c>
      <c r="F9" s="37" t="s">
        <v>8</v>
      </c>
      <c r="G9" s="37" t="s">
        <v>9</v>
      </c>
      <c r="H9" s="37" t="s">
        <v>10</v>
      </c>
      <c r="I9" s="39" t="s">
        <v>55</v>
      </c>
      <c r="J9" s="37" t="s">
        <v>48</v>
      </c>
      <c r="K9" s="37" t="s">
        <v>56</v>
      </c>
      <c r="L9" s="46" t="s">
        <v>57</v>
      </c>
      <c r="M9" s="47"/>
      <c r="N9" s="42" t="s">
        <v>11</v>
      </c>
    </row>
    <row r="10" spans="1:18" s="6" customFormat="1" ht="48" customHeight="1">
      <c r="A10" s="45"/>
      <c r="B10" s="40"/>
      <c r="C10" s="38"/>
      <c r="D10" s="38"/>
      <c r="E10" s="38"/>
      <c r="F10" s="38"/>
      <c r="G10" s="38"/>
      <c r="H10" s="38"/>
      <c r="I10" s="40"/>
      <c r="J10" s="38"/>
      <c r="K10" s="38"/>
      <c r="L10" s="22" t="s">
        <v>52</v>
      </c>
      <c r="M10" s="22" t="s">
        <v>53</v>
      </c>
      <c r="N10" s="43"/>
      <c r="O10" s="15"/>
      <c r="P10" s="15"/>
      <c r="Q10" s="15"/>
      <c r="R10" s="15"/>
    </row>
    <row r="11" spans="1:19" s="4" customFormat="1" ht="17.25" customHeight="1">
      <c r="A11" s="26" t="s">
        <v>12</v>
      </c>
      <c r="B11" s="27">
        <v>3441250</v>
      </c>
      <c r="C11" s="28">
        <v>877732</v>
      </c>
      <c r="D11" s="29">
        <v>54843</v>
      </c>
      <c r="E11" s="29">
        <v>71532</v>
      </c>
      <c r="F11" s="30">
        <v>9047</v>
      </c>
      <c r="G11" s="29">
        <v>57835</v>
      </c>
      <c r="H11" s="29">
        <v>0</v>
      </c>
      <c r="I11" s="29">
        <v>53563</v>
      </c>
      <c r="J11" s="29">
        <v>0</v>
      </c>
      <c r="K11" s="30">
        <v>23191</v>
      </c>
      <c r="L11" s="30">
        <v>251493</v>
      </c>
      <c r="M11" s="30">
        <v>42610</v>
      </c>
      <c r="N11" s="31">
        <f aca="true" t="shared" si="0" ref="N11:N46">SUM(B11:M11)</f>
        <v>4883096</v>
      </c>
      <c r="O11" s="5"/>
      <c r="P11" s="5"/>
      <c r="Q11" s="5"/>
      <c r="R11" s="5"/>
      <c r="S11" s="14"/>
    </row>
    <row r="12" spans="1:19" s="4" customFormat="1" ht="16.5" customHeight="1">
      <c r="A12" s="32" t="s">
        <v>13</v>
      </c>
      <c r="B12" s="33">
        <v>4674459</v>
      </c>
      <c r="C12" s="34">
        <v>1192277</v>
      </c>
      <c r="D12" s="35">
        <v>74496</v>
      </c>
      <c r="E12" s="35">
        <v>97166</v>
      </c>
      <c r="F12" s="36">
        <v>12290</v>
      </c>
      <c r="G12" s="35">
        <v>76424</v>
      </c>
      <c r="H12" s="29">
        <v>0</v>
      </c>
      <c r="I12" s="35">
        <v>76798</v>
      </c>
      <c r="J12" s="35">
        <v>401871</v>
      </c>
      <c r="K12" s="36">
        <v>30645</v>
      </c>
      <c r="L12" s="30">
        <v>341619</v>
      </c>
      <c r="M12" s="30">
        <v>57879</v>
      </c>
      <c r="N12" s="31">
        <f t="shared" si="0"/>
        <v>7035924</v>
      </c>
      <c r="O12" s="5"/>
      <c r="P12" s="5"/>
      <c r="Q12" s="5"/>
      <c r="R12" s="5"/>
      <c r="S12" s="14"/>
    </row>
    <row r="13" spans="1:19" s="4" customFormat="1" ht="16.5" customHeight="1">
      <c r="A13" s="32" t="s">
        <v>14</v>
      </c>
      <c r="B13" s="33">
        <v>4769833</v>
      </c>
      <c r="C13" s="34">
        <v>1216603</v>
      </c>
      <c r="D13" s="35">
        <v>76016</v>
      </c>
      <c r="E13" s="35">
        <v>99149</v>
      </c>
      <c r="F13" s="36">
        <v>12540</v>
      </c>
      <c r="G13" s="35">
        <v>81950</v>
      </c>
      <c r="H13" s="29">
        <v>0</v>
      </c>
      <c r="I13" s="35">
        <v>119233</v>
      </c>
      <c r="J13" s="35">
        <v>231549</v>
      </c>
      <c r="K13" s="36">
        <v>32861</v>
      </c>
      <c r="L13" s="30">
        <v>348589</v>
      </c>
      <c r="M13" s="30">
        <v>59060</v>
      </c>
      <c r="N13" s="31">
        <f t="shared" si="0"/>
        <v>7047383</v>
      </c>
      <c r="O13" s="5"/>
      <c r="P13" s="5"/>
      <c r="Q13" s="5"/>
      <c r="R13" s="5"/>
      <c r="S13" s="14"/>
    </row>
    <row r="14" spans="1:19" s="4" customFormat="1" ht="16.5" customHeight="1">
      <c r="A14" s="32" t="s">
        <v>15</v>
      </c>
      <c r="B14" s="33">
        <v>8161143</v>
      </c>
      <c r="C14" s="34">
        <v>2081598</v>
      </c>
      <c r="D14" s="35">
        <v>130063</v>
      </c>
      <c r="E14" s="35">
        <v>169642</v>
      </c>
      <c r="F14" s="36">
        <v>21456</v>
      </c>
      <c r="G14" s="35">
        <v>147425</v>
      </c>
      <c r="H14" s="29">
        <v>0</v>
      </c>
      <c r="I14" s="35">
        <v>273425</v>
      </c>
      <c r="J14" s="35">
        <v>758036</v>
      </c>
      <c r="K14" s="36">
        <v>59115</v>
      </c>
      <c r="L14" s="30">
        <v>596432</v>
      </c>
      <c r="M14" s="30">
        <v>101052</v>
      </c>
      <c r="N14" s="31">
        <f t="shared" si="0"/>
        <v>12499387</v>
      </c>
      <c r="O14" s="5"/>
      <c r="P14" s="5"/>
      <c r="Q14" s="5"/>
      <c r="R14" s="5"/>
      <c r="S14" s="14"/>
    </row>
    <row r="15" spans="1:19" s="4" customFormat="1" ht="16.5" customHeight="1">
      <c r="A15" s="32" t="s">
        <v>45</v>
      </c>
      <c r="B15" s="33">
        <v>3358093</v>
      </c>
      <c r="C15" s="34">
        <v>856522</v>
      </c>
      <c r="D15" s="35">
        <v>53518</v>
      </c>
      <c r="E15" s="35">
        <v>69803</v>
      </c>
      <c r="F15" s="36">
        <v>8829</v>
      </c>
      <c r="G15" s="35">
        <v>55247</v>
      </c>
      <c r="H15" s="29">
        <v>0</v>
      </c>
      <c r="I15" s="35">
        <v>34537</v>
      </c>
      <c r="J15" s="35">
        <v>152191</v>
      </c>
      <c r="K15" s="36">
        <v>22153</v>
      </c>
      <c r="L15" s="30">
        <v>245416</v>
      </c>
      <c r="M15" s="30">
        <v>41580</v>
      </c>
      <c r="N15" s="31">
        <f t="shared" si="0"/>
        <v>4897889</v>
      </c>
      <c r="O15" s="5"/>
      <c r="P15" s="5"/>
      <c r="Q15" s="5"/>
      <c r="R15" s="5"/>
      <c r="S15" s="14"/>
    </row>
    <row r="16" spans="1:19" s="4" customFormat="1" ht="16.5" customHeight="1">
      <c r="A16" s="32" t="s">
        <v>16</v>
      </c>
      <c r="B16" s="33">
        <v>3187792</v>
      </c>
      <c r="C16" s="34">
        <v>813085</v>
      </c>
      <c r="D16" s="35">
        <v>50804</v>
      </c>
      <c r="E16" s="35">
        <v>66263</v>
      </c>
      <c r="F16" s="36">
        <v>8381</v>
      </c>
      <c r="G16" s="35">
        <v>53594</v>
      </c>
      <c r="H16" s="29">
        <v>0</v>
      </c>
      <c r="I16" s="35">
        <v>32019</v>
      </c>
      <c r="J16" s="35">
        <v>353904</v>
      </c>
      <c r="K16" s="36">
        <v>21490</v>
      </c>
      <c r="L16" s="30">
        <v>232970</v>
      </c>
      <c r="M16" s="30">
        <v>39471</v>
      </c>
      <c r="N16" s="31">
        <f t="shared" si="0"/>
        <v>4859773</v>
      </c>
      <c r="O16" s="5"/>
      <c r="P16" s="5"/>
      <c r="Q16" s="5"/>
      <c r="R16" s="5"/>
      <c r="S16" s="14"/>
    </row>
    <row r="17" spans="1:19" s="4" customFormat="1" ht="16.5" customHeight="1">
      <c r="A17" s="32" t="s">
        <v>17</v>
      </c>
      <c r="B17" s="33">
        <v>14859228</v>
      </c>
      <c r="C17" s="34">
        <v>3790025</v>
      </c>
      <c r="D17" s="35">
        <v>236810</v>
      </c>
      <c r="E17" s="35">
        <v>308873</v>
      </c>
      <c r="F17" s="36">
        <v>39066</v>
      </c>
      <c r="G17" s="35">
        <v>260119</v>
      </c>
      <c r="H17" s="29">
        <v>0</v>
      </c>
      <c r="I17" s="35">
        <v>569526</v>
      </c>
      <c r="J17" s="35">
        <v>1667698</v>
      </c>
      <c r="K17" s="36">
        <v>104304</v>
      </c>
      <c r="L17" s="30">
        <v>1085941</v>
      </c>
      <c r="M17" s="30">
        <v>183988</v>
      </c>
      <c r="N17" s="31">
        <f t="shared" si="0"/>
        <v>23105578</v>
      </c>
      <c r="O17" s="5"/>
      <c r="P17" s="5"/>
      <c r="Q17" s="5"/>
      <c r="R17" s="5"/>
      <c r="S17" s="14"/>
    </row>
    <row r="18" spans="1:19" s="4" customFormat="1" ht="16.5" customHeight="1">
      <c r="A18" s="32" t="s">
        <v>18</v>
      </c>
      <c r="B18" s="33">
        <v>32001245</v>
      </c>
      <c r="C18" s="34">
        <v>8162303</v>
      </c>
      <c r="D18" s="35">
        <v>510001</v>
      </c>
      <c r="E18" s="35">
        <v>665197</v>
      </c>
      <c r="F18" s="36">
        <v>84134</v>
      </c>
      <c r="G18" s="35">
        <v>553848</v>
      </c>
      <c r="H18" s="29">
        <v>0</v>
      </c>
      <c r="I18" s="35">
        <v>1151957</v>
      </c>
      <c r="J18" s="35">
        <v>3068284</v>
      </c>
      <c r="K18" s="36">
        <v>222085</v>
      </c>
      <c r="L18" s="30">
        <v>2338714</v>
      </c>
      <c r="M18" s="30">
        <v>396241</v>
      </c>
      <c r="N18" s="31">
        <f t="shared" si="0"/>
        <v>49154009</v>
      </c>
      <c r="O18" s="5"/>
      <c r="P18" s="5"/>
      <c r="Q18" s="5"/>
      <c r="R18" s="5"/>
      <c r="S18" s="14"/>
    </row>
    <row r="19" spans="1:19" s="4" customFormat="1" ht="16.5" customHeight="1">
      <c r="A19" s="32" t="s">
        <v>19</v>
      </c>
      <c r="B19" s="33">
        <v>9622140</v>
      </c>
      <c r="C19" s="34">
        <v>2454243</v>
      </c>
      <c r="D19" s="35">
        <v>153347</v>
      </c>
      <c r="E19" s="35">
        <v>200011</v>
      </c>
      <c r="F19" s="36">
        <v>25298</v>
      </c>
      <c r="G19" s="35">
        <v>167429</v>
      </c>
      <c r="H19" s="29">
        <v>0</v>
      </c>
      <c r="I19" s="35">
        <v>325834</v>
      </c>
      <c r="J19" s="35">
        <v>1103476</v>
      </c>
      <c r="K19" s="36">
        <v>67137</v>
      </c>
      <c r="L19" s="30">
        <v>703205</v>
      </c>
      <c r="M19" s="30">
        <v>119142</v>
      </c>
      <c r="N19" s="31">
        <f t="shared" si="0"/>
        <v>14941262</v>
      </c>
      <c r="O19" s="5"/>
      <c r="P19" s="5"/>
      <c r="Q19" s="5"/>
      <c r="R19" s="5"/>
      <c r="S19" s="14"/>
    </row>
    <row r="20" spans="1:19" s="4" customFormat="1" ht="16.5" customHeight="1">
      <c r="A20" s="32" t="s">
        <v>46</v>
      </c>
      <c r="B20" s="33">
        <v>3066196</v>
      </c>
      <c r="C20" s="34">
        <v>782070</v>
      </c>
      <c r="D20" s="35">
        <v>48866</v>
      </c>
      <c r="E20" s="35">
        <v>63736</v>
      </c>
      <c r="F20" s="36">
        <v>8061</v>
      </c>
      <c r="G20" s="35">
        <v>50135</v>
      </c>
      <c r="H20" s="29">
        <v>0</v>
      </c>
      <c r="I20" s="35">
        <v>23908</v>
      </c>
      <c r="J20" s="35">
        <v>0</v>
      </c>
      <c r="K20" s="36">
        <v>20103</v>
      </c>
      <c r="L20" s="30">
        <v>224084</v>
      </c>
      <c r="M20" s="30">
        <v>37966</v>
      </c>
      <c r="N20" s="31">
        <f t="shared" si="0"/>
        <v>4325125</v>
      </c>
      <c r="O20" s="5"/>
      <c r="P20" s="5"/>
      <c r="Q20" s="5"/>
      <c r="R20" s="5"/>
      <c r="S20" s="14"/>
    </row>
    <row r="21" spans="1:19" s="4" customFormat="1" ht="16.5" customHeight="1">
      <c r="A21" s="32" t="s">
        <v>20</v>
      </c>
      <c r="B21" s="33">
        <v>3706402</v>
      </c>
      <c r="C21" s="34">
        <v>945363</v>
      </c>
      <c r="D21" s="35">
        <v>59069</v>
      </c>
      <c r="E21" s="35">
        <v>77043</v>
      </c>
      <c r="F21" s="36">
        <v>9745</v>
      </c>
      <c r="G21" s="35">
        <v>62792</v>
      </c>
      <c r="H21" s="29">
        <v>0</v>
      </c>
      <c r="I21" s="35">
        <v>74616</v>
      </c>
      <c r="J21" s="35">
        <v>673534</v>
      </c>
      <c r="K21" s="36">
        <v>25179</v>
      </c>
      <c r="L21" s="30">
        <v>270871</v>
      </c>
      <c r="M21" s="30">
        <v>45893</v>
      </c>
      <c r="N21" s="31">
        <f t="shared" si="0"/>
        <v>5950507</v>
      </c>
      <c r="O21" s="5"/>
      <c r="P21" s="5"/>
      <c r="Q21" s="5"/>
      <c r="R21" s="5"/>
      <c r="S21" s="14"/>
    </row>
    <row r="22" spans="1:19" s="5" customFormat="1" ht="16.5" customHeight="1">
      <c r="A22" s="32" t="s">
        <v>21</v>
      </c>
      <c r="B22" s="33">
        <v>3433559</v>
      </c>
      <c r="C22" s="34">
        <v>875771</v>
      </c>
      <c r="D22" s="35">
        <v>54720</v>
      </c>
      <c r="E22" s="35">
        <v>71372</v>
      </c>
      <c r="F22" s="36">
        <v>9027</v>
      </c>
      <c r="G22" s="35">
        <v>58215</v>
      </c>
      <c r="H22" s="29">
        <v>0</v>
      </c>
      <c r="I22" s="35">
        <v>56010</v>
      </c>
      <c r="J22" s="35">
        <v>254604</v>
      </c>
      <c r="K22" s="36">
        <v>23343</v>
      </c>
      <c r="L22" s="30">
        <v>250931</v>
      </c>
      <c r="M22" s="30">
        <v>42515</v>
      </c>
      <c r="N22" s="31">
        <f t="shared" si="0"/>
        <v>5130067</v>
      </c>
      <c r="S22" s="14"/>
    </row>
    <row r="23" spans="1:19" s="5" customFormat="1" ht="16.5" customHeight="1">
      <c r="A23" s="32" t="s">
        <v>22</v>
      </c>
      <c r="B23" s="33">
        <v>17450623</v>
      </c>
      <c r="C23" s="34">
        <v>4450992</v>
      </c>
      <c r="D23" s="35">
        <v>278109</v>
      </c>
      <c r="E23" s="35">
        <v>362739</v>
      </c>
      <c r="F23" s="36">
        <v>45879</v>
      </c>
      <c r="G23" s="35">
        <v>306086</v>
      </c>
      <c r="H23" s="29">
        <v>0</v>
      </c>
      <c r="I23" s="35">
        <v>655476</v>
      </c>
      <c r="J23" s="35">
        <v>2070158</v>
      </c>
      <c r="K23" s="36">
        <v>122736</v>
      </c>
      <c r="L23" s="30">
        <v>1275326</v>
      </c>
      <c r="M23" s="30">
        <v>216074</v>
      </c>
      <c r="N23" s="31">
        <f t="shared" si="0"/>
        <v>27234198</v>
      </c>
      <c r="S23" s="14"/>
    </row>
    <row r="24" spans="1:19" s="5" customFormat="1" ht="16.5" customHeight="1">
      <c r="A24" s="32" t="s">
        <v>23</v>
      </c>
      <c r="B24" s="33">
        <v>5906758</v>
      </c>
      <c r="C24" s="34">
        <v>1506590</v>
      </c>
      <c r="D24" s="35">
        <v>94136</v>
      </c>
      <c r="E24" s="35">
        <v>122781</v>
      </c>
      <c r="F24" s="36">
        <v>15529</v>
      </c>
      <c r="G24" s="35">
        <v>100725</v>
      </c>
      <c r="H24" s="29">
        <v>0</v>
      </c>
      <c r="I24" s="35">
        <v>175565</v>
      </c>
      <c r="J24" s="35">
        <v>362463</v>
      </c>
      <c r="K24" s="36">
        <v>40389</v>
      </c>
      <c r="L24" s="30">
        <v>431677</v>
      </c>
      <c r="M24" s="30">
        <v>73138</v>
      </c>
      <c r="N24" s="31">
        <f t="shared" si="0"/>
        <v>8829751</v>
      </c>
      <c r="S24" s="14"/>
    </row>
    <row r="25" spans="1:19" s="5" customFormat="1" ht="16.5" customHeight="1">
      <c r="A25" s="32" t="s">
        <v>24</v>
      </c>
      <c r="B25" s="33">
        <v>3350348</v>
      </c>
      <c r="C25" s="34">
        <v>854547</v>
      </c>
      <c r="D25" s="35">
        <v>53394</v>
      </c>
      <c r="E25" s="35">
        <v>69642</v>
      </c>
      <c r="F25" s="36">
        <v>8808</v>
      </c>
      <c r="G25" s="35">
        <v>56316</v>
      </c>
      <c r="H25" s="29">
        <v>0</v>
      </c>
      <c r="I25" s="35">
        <v>50811</v>
      </c>
      <c r="J25" s="35">
        <v>196563</v>
      </c>
      <c r="K25" s="36">
        <v>22582</v>
      </c>
      <c r="L25" s="30">
        <v>244850</v>
      </c>
      <c r="M25" s="30">
        <v>41484</v>
      </c>
      <c r="N25" s="31">
        <f t="shared" si="0"/>
        <v>4949345</v>
      </c>
      <c r="S25" s="14"/>
    </row>
    <row r="26" spans="1:19" s="5" customFormat="1" ht="16.5" customHeight="1">
      <c r="A26" s="32" t="s">
        <v>25</v>
      </c>
      <c r="B26" s="33">
        <v>3096389</v>
      </c>
      <c r="C26" s="34">
        <v>789771</v>
      </c>
      <c r="D26" s="35">
        <v>49347</v>
      </c>
      <c r="E26" s="35">
        <v>64363</v>
      </c>
      <c r="F26" s="36">
        <v>8141</v>
      </c>
      <c r="G26" s="35">
        <v>51957</v>
      </c>
      <c r="H26" s="29">
        <v>0</v>
      </c>
      <c r="I26" s="35">
        <v>29381</v>
      </c>
      <c r="J26" s="35">
        <v>0</v>
      </c>
      <c r="K26" s="36">
        <v>20834</v>
      </c>
      <c r="L26" s="30">
        <v>226290</v>
      </c>
      <c r="M26" s="30">
        <v>38340</v>
      </c>
      <c r="N26" s="31">
        <f t="shared" si="0"/>
        <v>4374813</v>
      </c>
      <c r="S26" s="14"/>
    </row>
    <row r="27" spans="1:19" s="5" customFormat="1" ht="16.5" customHeight="1">
      <c r="A27" s="32" t="s">
        <v>26</v>
      </c>
      <c r="B27" s="33">
        <v>3240792</v>
      </c>
      <c r="C27" s="34">
        <v>826603</v>
      </c>
      <c r="D27" s="35">
        <v>51648</v>
      </c>
      <c r="E27" s="35">
        <v>67365</v>
      </c>
      <c r="F27" s="36">
        <v>8520</v>
      </c>
      <c r="G27" s="35">
        <v>54146</v>
      </c>
      <c r="H27" s="29">
        <v>0</v>
      </c>
      <c r="I27" s="35">
        <v>48096</v>
      </c>
      <c r="J27" s="35">
        <v>388622</v>
      </c>
      <c r="K27" s="36">
        <v>21712</v>
      </c>
      <c r="L27" s="30">
        <v>236843</v>
      </c>
      <c r="M27" s="30">
        <v>40128</v>
      </c>
      <c r="N27" s="31">
        <f t="shared" si="0"/>
        <v>4984475</v>
      </c>
      <c r="S27" s="14"/>
    </row>
    <row r="28" spans="1:19" s="5" customFormat="1" ht="16.5" customHeight="1">
      <c r="A28" s="32" t="s">
        <v>27</v>
      </c>
      <c r="B28" s="33">
        <v>3512541</v>
      </c>
      <c r="C28" s="34">
        <v>895916</v>
      </c>
      <c r="D28" s="35">
        <v>55979</v>
      </c>
      <c r="E28" s="35">
        <v>73014</v>
      </c>
      <c r="F28" s="36">
        <v>9235</v>
      </c>
      <c r="G28" s="35">
        <v>59714</v>
      </c>
      <c r="H28" s="29">
        <v>0</v>
      </c>
      <c r="I28" s="35">
        <v>58496</v>
      </c>
      <c r="J28" s="35">
        <v>837007</v>
      </c>
      <c r="K28" s="36">
        <v>23944</v>
      </c>
      <c r="L28" s="30">
        <v>256703</v>
      </c>
      <c r="M28" s="30">
        <v>43492</v>
      </c>
      <c r="N28" s="31">
        <f t="shared" si="0"/>
        <v>5826041</v>
      </c>
      <c r="S28" s="14"/>
    </row>
    <row r="29" spans="1:19" s="5" customFormat="1" ht="16.5" customHeight="1">
      <c r="A29" s="32" t="s">
        <v>28</v>
      </c>
      <c r="B29" s="33">
        <v>4516533</v>
      </c>
      <c r="C29" s="34">
        <v>1151996</v>
      </c>
      <c r="D29" s="35">
        <v>71980</v>
      </c>
      <c r="E29" s="35">
        <v>93883</v>
      </c>
      <c r="F29" s="36">
        <v>11874</v>
      </c>
      <c r="G29" s="35">
        <v>77165</v>
      </c>
      <c r="H29" s="29">
        <v>0</v>
      </c>
      <c r="I29" s="35">
        <v>121802</v>
      </c>
      <c r="J29" s="35">
        <v>236499</v>
      </c>
      <c r="K29" s="36">
        <v>30942</v>
      </c>
      <c r="L29" s="30">
        <v>330077</v>
      </c>
      <c r="M29" s="30">
        <v>55924</v>
      </c>
      <c r="N29" s="31">
        <f t="shared" si="0"/>
        <v>6698675</v>
      </c>
      <c r="S29" s="14"/>
    </row>
    <row r="30" spans="1:19" s="5" customFormat="1" ht="16.5" customHeight="1">
      <c r="A30" s="32" t="s">
        <v>29</v>
      </c>
      <c r="B30" s="33">
        <v>10574901</v>
      </c>
      <c r="C30" s="34">
        <v>2697256</v>
      </c>
      <c r="D30" s="35">
        <v>168531</v>
      </c>
      <c r="E30" s="35">
        <v>219816</v>
      </c>
      <c r="F30" s="36">
        <v>27802</v>
      </c>
      <c r="G30" s="35">
        <v>184545</v>
      </c>
      <c r="H30" s="29">
        <v>0</v>
      </c>
      <c r="I30" s="35">
        <v>372129</v>
      </c>
      <c r="J30" s="35">
        <v>1131563</v>
      </c>
      <c r="K30" s="36">
        <v>74000</v>
      </c>
      <c r="L30" s="30">
        <v>772835</v>
      </c>
      <c r="M30" s="30">
        <v>130939</v>
      </c>
      <c r="N30" s="31">
        <f t="shared" si="0"/>
        <v>16354317</v>
      </c>
      <c r="S30" s="14"/>
    </row>
    <row r="31" spans="1:19" s="5" customFormat="1" ht="16.5" customHeight="1">
      <c r="A31" s="32" t="s">
        <v>30</v>
      </c>
      <c r="B31" s="33">
        <v>3362059</v>
      </c>
      <c r="C31" s="34">
        <v>857533</v>
      </c>
      <c r="D31" s="35">
        <v>53581</v>
      </c>
      <c r="E31" s="35">
        <v>69886</v>
      </c>
      <c r="F31" s="36">
        <v>8839</v>
      </c>
      <c r="G31" s="35">
        <v>56817</v>
      </c>
      <c r="H31" s="29">
        <v>0</v>
      </c>
      <c r="I31" s="35">
        <v>50446</v>
      </c>
      <c r="J31" s="35">
        <v>172142</v>
      </c>
      <c r="K31" s="36">
        <v>22783</v>
      </c>
      <c r="L31" s="30">
        <v>245706</v>
      </c>
      <c r="M31" s="30">
        <v>41629</v>
      </c>
      <c r="N31" s="31">
        <f t="shared" si="0"/>
        <v>4941421</v>
      </c>
      <c r="S31" s="14"/>
    </row>
    <row r="32" spans="1:19" s="5" customFormat="1" ht="16.5" customHeight="1">
      <c r="A32" s="32" t="s">
        <v>31</v>
      </c>
      <c r="B32" s="33">
        <v>3987978</v>
      </c>
      <c r="C32" s="34">
        <v>1017182</v>
      </c>
      <c r="D32" s="35">
        <v>63556</v>
      </c>
      <c r="E32" s="35">
        <v>82896</v>
      </c>
      <c r="F32" s="36">
        <v>10485</v>
      </c>
      <c r="G32" s="35">
        <v>68075</v>
      </c>
      <c r="H32" s="29">
        <v>0</v>
      </c>
      <c r="I32" s="35">
        <v>85594</v>
      </c>
      <c r="J32" s="35">
        <v>212431</v>
      </c>
      <c r="K32" s="36">
        <v>27297</v>
      </c>
      <c r="L32" s="30">
        <v>291449</v>
      </c>
      <c r="M32" s="30">
        <v>49379</v>
      </c>
      <c r="N32" s="31">
        <f t="shared" si="0"/>
        <v>5896322</v>
      </c>
      <c r="S32" s="14"/>
    </row>
    <row r="33" spans="1:19" s="5" customFormat="1" ht="16.5" customHeight="1">
      <c r="A33" s="32" t="s">
        <v>32</v>
      </c>
      <c r="B33" s="33">
        <v>5748795</v>
      </c>
      <c r="C33" s="34">
        <v>1466299</v>
      </c>
      <c r="D33" s="35">
        <v>91618</v>
      </c>
      <c r="E33" s="35">
        <v>119498</v>
      </c>
      <c r="F33" s="36">
        <v>15114</v>
      </c>
      <c r="G33" s="35">
        <v>98671</v>
      </c>
      <c r="H33" s="29">
        <v>0</v>
      </c>
      <c r="I33" s="35">
        <v>167363</v>
      </c>
      <c r="J33" s="35">
        <v>0</v>
      </c>
      <c r="K33" s="36">
        <v>39566</v>
      </c>
      <c r="L33" s="30">
        <v>420133</v>
      </c>
      <c r="M33" s="30">
        <v>71182</v>
      </c>
      <c r="N33" s="31">
        <f t="shared" si="0"/>
        <v>8238239</v>
      </c>
      <c r="S33" s="14"/>
    </row>
    <row r="34" spans="1:19" s="5" customFormat="1" ht="16.5" customHeight="1">
      <c r="A34" s="32" t="s">
        <v>33</v>
      </c>
      <c r="B34" s="33">
        <v>3041906</v>
      </c>
      <c r="C34" s="34">
        <v>775875</v>
      </c>
      <c r="D34" s="35">
        <v>48479</v>
      </c>
      <c r="E34" s="35">
        <v>63231</v>
      </c>
      <c r="F34" s="36">
        <v>7998</v>
      </c>
      <c r="G34" s="35">
        <v>50784</v>
      </c>
      <c r="H34" s="29">
        <v>0</v>
      </c>
      <c r="I34" s="35">
        <v>23184</v>
      </c>
      <c r="J34" s="35">
        <v>299970</v>
      </c>
      <c r="K34" s="36">
        <v>20363</v>
      </c>
      <c r="L34" s="30">
        <v>222308</v>
      </c>
      <c r="M34" s="30">
        <v>37665</v>
      </c>
      <c r="N34" s="31">
        <f t="shared" si="0"/>
        <v>4591763</v>
      </c>
      <c r="S34" s="14"/>
    </row>
    <row r="35" spans="1:19" s="5" customFormat="1" ht="16.5" customHeight="1">
      <c r="A35" s="32" t="s">
        <v>34</v>
      </c>
      <c r="B35" s="33">
        <v>3229941</v>
      </c>
      <c r="C35" s="34">
        <v>823835</v>
      </c>
      <c r="D35" s="35">
        <v>51475</v>
      </c>
      <c r="E35" s="35">
        <v>67139</v>
      </c>
      <c r="F35" s="36">
        <v>8492</v>
      </c>
      <c r="G35" s="35">
        <v>54232</v>
      </c>
      <c r="H35" s="29">
        <v>0</v>
      </c>
      <c r="I35" s="35">
        <v>45208</v>
      </c>
      <c r="J35" s="35">
        <v>0</v>
      </c>
      <c r="K35" s="36">
        <v>21746</v>
      </c>
      <c r="L35" s="30">
        <v>236050</v>
      </c>
      <c r="M35" s="30">
        <v>39993</v>
      </c>
      <c r="N35" s="31">
        <f t="shared" si="0"/>
        <v>4578111</v>
      </c>
      <c r="S35" s="14"/>
    </row>
    <row r="36" spans="1:19" s="5" customFormat="1" ht="16.5" customHeight="1">
      <c r="A36" s="32" t="s">
        <v>35</v>
      </c>
      <c r="B36" s="33">
        <v>3316592</v>
      </c>
      <c r="C36" s="34">
        <v>845937</v>
      </c>
      <c r="D36" s="35">
        <v>52856</v>
      </c>
      <c r="E36" s="35">
        <v>68941</v>
      </c>
      <c r="F36" s="36">
        <v>8720</v>
      </c>
      <c r="G36" s="35">
        <v>55068</v>
      </c>
      <c r="H36" s="29">
        <v>0</v>
      </c>
      <c r="I36" s="35">
        <v>24176</v>
      </c>
      <c r="J36" s="35">
        <v>220016</v>
      </c>
      <c r="K36" s="36">
        <v>22082</v>
      </c>
      <c r="L36" s="30">
        <v>242383</v>
      </c>
      <c r="M36" s="30">
        <v>41066</v>
      </c>
      <c r="N36" s="31">
        <f t="shared" si="0"/>
        <v>4897837</v>
      </c>
      <c r="S36" s="14"/>
    </row>
    <row r="37" spans="1:19" s="5" customFormat="1" ht="16.5" customHeight="1">
      <c r="A37" s="32" t="s">
        <v>36</v>
      </c>
      <c r="B37" s="33">
        <v>5417146</v>
      </c>
      <c r="C37" s="34">
        <v>1381708</v>
      </c>
      <c r="D37" s="35">
        <v>86333</v>
      </c>
      <c r="E37" s="35">
        <v>112604</v>
      </c>
      <c r="F37" s="36">
        <v>14242</v>
      </c>
      <c r="G37" s="35">
        <v>93333</v>
      </c>
      <c r="H37" s="29">
        <v>0</v>
      </c>
      <c r="I37" s="35">
        <v>159485</v>
      </c>
      <c r="J37" s="35">
        <v>0</v>
      </c>
      <c r="K37" s="36">
        <v>37425</v>
      </c>
      <c r="L37" s="30">
        <v>395896</v>
      </c>
      <c r="M37" s="30">
        <v>67075</v>
      </c>
      <c r="N37" s="31">
        <f t="shared" si="0"/>
        <v>7765247</v>
      </c>
      <c r="S37" s="14"/>
    </row>
    <row r="38" spans="1:19" s="4" customFormat="1" ht="16.5" customHeight="1">
      <c r="A38" s="32" t="s">
        <v>37</v>
      </c>
      <c r="B38" s="33">
        <v>4194218</v>
      </c>
      <c r="C38" s="34">
        <v>1069786</v>
      </c>
      <c r="D38" s="35">
        <v>66843</v>
      </c>
      <c r="E38" s="35">
        <v>87184</v>
      </c>
      <c r="F38" s="36">
        <v>11027</v>
      </c>
      <c r="G38" s="35">
        <v>71897</v>
      </c>
      <c r="H38" s="29">
        <v>0</v>
      </c>
      <c r="I38" s="35">
        <v>102843</v>
      </c>
      <c r="J38" s="35">
        <v>5038</v>
      </c>
      <c r="K38" s="36">
        <v>28830</v>
      </c>
      <c r="L38" s="30">
        <v>306522</v>
      </c>
      <c r="M38" s="30">
        <v>51933</v>
      </c>
      <c r="N38" s="31">
        <f t="shared" si="0"/>
        <v>5996121</v>
      </c>
      <c r="O38" s="5"/>
      <c r="P38" s="5"/>
      <c r="Q38" s="5"/>
      <c r="R38" s="5"/>
      <c r="S38" s="14"/>
    </row>
    <row r="39" spans="1:19" s="4" customFormat="1" ht="16.5" customHeight="1">
      <c r="A39" s="32" t="s">
        <v>38</v>
      </c>
      <c r="B39" s="33">
        <v>3625844</v>
      </c>
      <c r="C39" s="34">
        <v>924815</v>
      </c>
      <c r="D39" s="35">
        <v>57785</v>
      </c>
      <c r="E39" s="35">
        <v>75369</v>
      </c>
      <c r="F39" s="36">
        <v>9533</v>
      </c>
      <c r="G39" s="35">
        <v>60468</v>
      </c>
      <c r="H39" s="29">
        <v>0</v>
      </c>
      <c r="I39" s="35">
        <v>59072</v>
      </c>
      <c r="J39" s="35">
        <v>0</v>
      </c>
      <c r="K39" s="36">
        <v>24247</v>
      </c>
      <c r="L39" s="30">
        <v>264984</v>
      </c>
      <c r="M39" s="30">
        <v>44895</v>
      </c>
      <c r="N39" s="31">
        <f t="shared" si="0"/>
        <v>5147012</v>
      </c>
      <c r="O39" s="5"/>
      <c r="P39" s="5"/>
      <c r="Q39" s="5"/>
      <c r="R39" s="5"/>
      <c r="S39" s="14"/>
    </row>
    <row r="40" spans="1:19" s="4" customFormat="1" ht="16.5" customHeight="1">
      <c r="A40" s="32" t="s">
        <v>39</v>
      </c>
      <c r="B40" s="33">
        <v>3516766</v>
      </c>
      <c r="C40" s="34">
        <v>896993</v>
      </c>
      <c r="D40" s="35">
        <v>56046</v>
      </c>
      <c r="E40" s="35">
        <v>73102</v>
      </c>
      <c r="F40" s="36">
        <v>9246</v>
      </c>
      <c r="G40" s="35">
        <v>59055</v>
      </c>
      <c r="H40" s="29">
        <v>0</v>
      </c>
      <c r="I40" s="35">
        <v>38807</v>
      </c>
      <c r="J40" s="35">
        <v>0</v>
      </c>
      <c r="K40" s="36">
        <v>23680</v>
      </c>
      <c r="L40" s="30">
        <v>257012</v>
      </c>
      <c r="M40" s="30">
        <v>43545</v>
      </c>
      <c r="N40" s="31">
        <f t="shared" si="0"/>
        <v>4974252</v>
      </c>
      <c r="O40" s="5"/>
      <c r="P40" s="5"/>
      <c r="Q40" s="5"/>
      <c r="R40" s="5"/>
      <c r="S40" s="14"/>
    </row>
    <row r="41" spans="1:19" s="4" customFormat="1" ht="16.5" customHeight="1">
      <c r="A41" s="32" t="s">
        <v>40</v>
      </c>
      <c r="B41" s="33">
        <v>7371406</v>
      </c>
      <c r="C41" s="34">
        <v>1880166</v>
      </c>
      <c r="D41" s="35">
        <v>117478</v>
      </c>
      <c r="E41" s="35">
        <v>153226</v>
      </c>
      <c r="F41" s="36">
        <v>19380</v>
      </c>
      <c r="G41" s="35">
        <v>123731</v>
      </c>
      <c r="H41" s="29">
        <v>0</v>
      </c>
      <c r="I41" s="35">
        <v>223829</v>
      </c>
      <c r="J41" s="35">
        <v>785408</v>
      </c>
      <c r="K41" s="36">
        <v>49614</v>
      </c>
      <c r="L41" s="30">
        <v>538717</v>
      </c>
      <c r="M41" s="30">
        <v>91273</v>
      </c>
      <c r="N41" s="31">
        <f t="shared" si="0"/>
        <v>11354228</v>
      </c>
      <c r="O41" s="5"/>
      <c r="P41" s="5"/>
      <c r="Q41" s="5"/>
      <c r="R41" s="5"/>
      <c r="S41" s="14"/>
    </row>
    <row r="42" spans="1:19" s="4" customFormat="1" ht="16.5" customHeight="1">
      <c r="A42" s="32" t="s">
        <v>47</v>
      </c>
      <c r="B42" s="33">
        <v>4178423</v>
      </c>
      <c r="C42" s="34">
        <v>1065757</v>
      </c>
      <c r="D42" s="35">
        <v>66591</v>
      </c>
      <c r="E42" s="35">
        <v>86855</v>
      </c>
      <c r="F42" s="36">
        <v>10986</v>
      </c>
      <c r="G42" s="35">
        <v>70568</v>
      </c>
      <c r="H42" s="29">
        <v>0</v>
      </c>
      <c r="I42" s="35">
        <v>84629</v>
      </c>
      <c r="J42" s="35">
        <v>0</v>
      </c>
      <c r="K42" s="36">
        <v>28297</v>
      </c>
      <c r="L42" s="30">
        <v>305367</v>
      </c>
      <c r="M42" s="30">
        <v>51737</v>
      </c>
      <c r="N42" s="31">
        <f t="shared" si="0"/>
        <v>5949210</v>
      </c>
      <c r="O42" s="5"/>
      <c r="P42" s="5"/>
      <c r="Q42" s="5"/>
      <c r="R42" s="5"/>
      <c r="S42" s="14"/>
    </row>
    <row r="43" spans="1:19" s="4" customFormat="1" ht="16.5" customHeight="1">
      <c r="A43" s="32" t="s">
        <v>41</v>
      </c>
      <c r="B43" s="33">
        <v>10141355</v>
      </c>
      <c r="C43" s="34">
        <v>2586675</v>
      </c>
      <c r="D43" s="35">
        <v>161622</v>
      </c>
      <c r="E43" s="35">
        <v>210804</v>
      </c>
      <c r="F43" s="36">
        <v>26663</v>
      </c>
      <c r="G43" s="35">
        <v>172944</v>
      </c>
      <c r="H43" s="29">
        <v>0</v>
      </c>
      <c r="I43" s="35">
        <v>321960</v>
      </c>
      <c r="J43" s="35">
        <v>155674</v>
      </c>
      <c r="K43" s="36">
        <v>69348</v>
      </c>
      <c r="L43" s="30">
        <v>741150</v>
      </c>
      <c r="M43" s="30">
        <v>125571</v>
      </c>
      <c r="N43" s="31">
        <f t="shared" si="0"/>
        <v>14713766</v>
      </c>
      <c r="O43" s="5"/>
      <c r="P43" s="5"/>
      <c r="Q43" s="5"/>
      <c r="R43" s="5"/>
      <c r="S43" s="14"/>
    </row>
    <row r="44" spans="1:19" s="4" customFormat="1" ht="16.5" customHeight="1">
      <c r="A44" s="32" t="s">
        <v>42</v>
      </c>
      <c r="B44" s="33">
        <v>5985878</v>
      </c>
      <c r="C44" s="34">
        <v>1526770</v>
      </c>
      <c r="D44" s="35">
        <v>95396</v>
      </c>
      <c r="E44" s="35">
        <v>124426</v>
      </c>
      <c r="F44" s="36">
        <v>15737</v>
      </c>
      <c r="G44" s="35">
        <v>102949</v>
      </c>
      <c r="H44" s="29">
        <v>0</v>
      </c>
      <c r="I44" s="35">
        <v>170698</v>
      </c>
      <c r="J44" s="35">
        <v>158490</v>
      </c>
      <c r="K44" s="36">
        <v>41281</v>
      </c>
      <c r="L44" s="30">
        <v>437460</v>
      </c>
      <c r="M44" s="30">
        <v>74117</v>
      </c>
      <c r="N44" s="31">
        <f t="shared" si="0"/>
        <v>8733202</v>
      </c>
      <c r="O44" s="5"/>
      <c r="P44" s="5"/>
      <c r="Q44" s="5"/>
      <c r="R44" s="5"/>
      <c r="S44" s="14"/>
    </row>
    <row r="45" spans="1:19" s="4" customFormat="1" ht="16.5" customHeight="1">
      <c r="A45" s="32" t="s">
        <v>43</v>
      </c>
      <c r="B45" s="33">
        <v>4026583</v>
      </c>
      <c r="C45" s="34">
        <v>1027029</v>
      </c>
      <c r="D45" s="35">
        <v>64171</v>
      </c>
      <c r="E45" s="35">
        <v>83699</v>
      </c>
      <c r="F45" s="36">
        <v>10586</v>
      </c>
      <c r="G45" s="35">
        <v>68882</v>
      </c>
      <c r="H45" s="29">
        <v>0</v>
      </c>
      <c r="I45" s="35">
        <v>109858</v>
      </c>
      <c r="J45" s="35">
        <v>0</v>
      </c>
      <c r="K45" s="36">
        <v>27621</v>
      </c>
      <c r="L45" s="30">
        <v>294271</v>
      </c>
      <c r="M45" s="30">
        <v>49857</v>
      </c>
      <c r="N45" s="31">
        <f t="shared" si="0"/>
        <v>5762557</v>
      </c>
      <c r="O45" s="5"/>
      <c r="P45" s="5"/>
      <c r="Q45" s="5"/>
      <c r="R45" s="5"/>
      <c r="S45" s="14"/>
    </row>
    <row r="46" spans="1:19" s="4" customFormat="1" ht="16.5" customHeight="1">
      <c r="A46" s="32" t="s">
        <v>51</v>
      </c>
      <c r="B46" s="33">
        <v>3038243</v>
      </c>
      <c r="C46" s="34">
        <v>774940</v>
      </c>
      <c r="D46" s="35">
        <v>48420</v>
      </c>
      <c r="E46" s="35">
        <v>63155</v>
      </c>
      <c r="F46" s="36">
        <v>7988</v>
      </c>
      <c r="G46" s="35">
        <v>50977</v>
      </c>
      <c r="H46" s="29">
        <v>0</v>
      </c>
      <c r="I46" s="35">
        <v>30330</v>
      </c>
      <c r="J46" s="35">
        <v>0</v>
      </c>
      <c r="K46" s="36">
        <v>20441</v>
      </c>
      <c r="L46" s="30">
        <v>222041</v>
      </c>
      <c r="M46" s="30">
        <v>37620</v>
      </c>
      <c r="N46" s="31">
        <f t="shared" si="0"/>
        <v>4294155</v>
      </c>
      <c r="O46" s="5"/>
      <c r="P46" s="5"/>
      <c r="Q46" s="5"/>
      <c r="R46" s="5"/>
      <c r="S46" s="14"/>
    </row>
    <row r="47" spans="1:14" ht="13.5" thickBot="1">
      <c r="A47" s="8" t="s">
        <v>44</v>
      </c>
      <c r="B47" s="9">
        <f aca="true" t="shared" si="1" ref="B47:I47">SUM(B11:B46)</f>
        <v>220113358</v>
      </c>
      <c r="C47" s="9">
        <f t="shared" si="1"/>
        <v>56142563</v>
      </c>
      <c r="D47" s="9">
        <f t="shared" si="1"/>
        <v>3507927</v>
      </c>
      <c r="E47" s="9">
        <f>SUM(E11:E46)</f>
        <v>4575405</v>
      </c>
      <c r="F47" s="9">
        <f t="shared" si="1"/>
        <v>578698</v>
      </c>
      <c r="G47" s="9">
        <f t="shared" si="1"/>
        <v>3774118</v>
      </c>
      <c r="H47" s="9">
        <f t="shared" si="1"/>
        <v>0</v>
      </c>
      <c r="I47" s="9">
        <f t="shared" si="1"/>
        <v>6000664</v>
      </c>
      <c r="J47" s="9">
        <f>SUM(J11:J46)</f>
        <v>15897191</v>
      </c>
      <c r="K47" s="9">
        <f>SUM(K11:K46)</f>
        <v>1513366</v>
      </c>
      <c r="L47" s="9">
        <f>SUM(L11:L46)</f>
        <v>16086315</v>
      </c>
      <c r="M47" s="9">
        <f>SUM(M11:M46)</f>
        <v>2725453</v>
      </c>
      <c r="N47" s="9">
        <f>SUM(N11:N46)</f>
        <v>330915058</v>
      </c>
    </row>
    <row r="48" spans="1:18" s="4" customFormat="1" ht="5.25" customHeight="1" thickTop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5"/>
      <c r="P48" s="5"/>
      <c r="Q48" s="5"/>
      <c r="R48" s="5"/>
    </row>
    <row r="49" spans="1:18" s="13" customFormat="1" ht="12">
      <c r="A49" s="17" t="s">
        <v>49</v>
      </c>
      <c r="B49" s="20" t="s">
        <v>50</v>
      </c>
      <c r="C49" s="21"/>
      <c r="D49" s="21">
        <v>-12525329</v>
      </c>
      <c r="E49" s="11"/>
      <c r="F49" s="11"/>
      <c r="G49" s="11"/>
      <c r="H49" s="11"/>
      <c r="I49" s="10"/>
      <c r="J49" s="11"/>
      <c r="K49" s="11"/>
      <c r="L49" s="11"/>
      <c r="M49" s="11"/>
      <c r="N49" s="12"/>
      <c r="O49" s="16"/>
      <c r="P49" s="16"/>
      <c r="Q49" s="16"/>
      <c r="R49" s="16"/>
    </row>
    <row r="50" spans="2:4" ht="13.5" customHeight="1">
      <c r="B50" s="41" t="s">
        <v>58</v>
      </c>
      <c r="C50" s="41"/>
      <c r="D50" s="23">
        <v>-6777849</v>
      </c>
    </row>
    <row r="51" spans="2:4" ht="12.75">
      <c r="B51" s="25" t="s">
        <v>59</v>
      </c>
      <c r="C51" s="24"/>
      <c r="D51" s="24">
        <v>-1136671</v>
      </c>
    </row>
  </sheetData>
  <sheetProtection/>
  <mergeCells count="14">
    <mergeCell ref="A9:A10"/>
    <mergeCell ref="B9:B10"/>
    <mergeCell ref="C9:C10"/>
    <mergeCell ref="D9:D10"/>
    <mergeCell ref="K9:K10"/>
    <mergeCell ref="L9:M9"/>
    <mergeCell ref="E9:E10"/>
    <mergeCell ref="F9:F10"/>
    <mergeCell ref="G9:G10"/>
    <mergeCell ref="H9:H10"/>
    <mergeCell ref="I9:I10"/>
    <mergeCell ref="J9:J10"/>
    <mergeCell ref="B50:C50"/>
    <mergeCell ref="N9:N10"/>
  </mergeCells>
  <printOptions horizontalCentered="1"/>
  <pageMargins left="0.67" right="0.15748031496062992" top="0.75" bottom="0.31496062992125984" header="0.15748031496062992" footer="0.1968503937007874"/>
  <pageSetup fitToHeight="1" fitToWidth="1" horizontalDpi="600" verticalDpi="600" orientation="landscape" paperSize="5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hdamorelos@outlook.com</cp:lastModifiedBy>
  <cp:lastPrinted>2023-11-07T16:47:54Z</cp:lastPrinted>
  <dcterms:created xsi:type="dcterms:W3CDTF">2019-03-08T16:09:37Z</dcterms:created>
  <dcterms:modified xsi:type="dcterms:W3CDTF">2023-12-06T15:54:34Z</dcterms:modified>
  <cp:category/>
  <cp:version/>
  <cp:contentType/>
  <cp:contentStatus/>
</cp:coreProperties>
</file>