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NOVIEMBRE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<sst xmlns="http://schemas.openxmlformats.org/spreadsheetml/2006/main" count="53" uniqueCount="53">
  <si>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</si>
  <si>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</si>
  <si>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</si>
  <si>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</si>
  <si>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</si>
  <si>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</si>
  <si>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</si>
  <si>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</si>
  <si>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</si>
  <si>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</si>
  <si>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</si>
  <si>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</si>
  <si>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</si>
  <si>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</si>
  <si>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</si>
  <si>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</si>
  <si>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</si>
  <si>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</si>
  <si>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</si>
  <si>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</si>
  <si>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</si>
  <si>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</si>
  <si>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</si>
  <si>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</si>
  <si>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</si>
  <si>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</si>
  <si>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</si>
  <si>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</si>
  <si>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</si>
  <si>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</si>
  <si>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</si>
  <si>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</si>
  <si>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</si>
  <si>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</si>
  <si>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</si>
  <si>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</si>
  <si>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</si>
  <si>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</si>
  <si>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</si>
  <si>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</si>
  <si>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</si>
  <si>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*Ingresos causados en ejercicios fiscales anteriores al ejercicio 2012.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</si>
  <si>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</si>
  <si>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</si>
  <si>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</si>
  <si>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</si>
  <si>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</si>
  <si>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Fondo de Fiscalización y Recaudación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</si>
  <si>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</si>
  <si>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</si>
  <si>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</si>
  <si>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(1) Participaciones de Gasolina y Diésel del mes de octubre de 2017.</t>
  </si>
  <si>
    <t>EN EL MES DE NOVIEMBRE DEL EJERCICIO FISCAL 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</si>
</sst>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#,##0_ ;\-#,##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</numFmts>
  <fonts count="46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double"/>
    </border>
    <border>
      <left style="hair"/>
      <right style="thin"/>
      <top style="hair"/>
      <bottom style="hair"/>
    </border>
  </borders>
  <cellStyleXfs count="10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32" borderId="5" applyNumberFormat="0" applyFont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9" fillId="21" borderId="6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81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0" applyNumberFormat="1" applyFont="1" applyAlignment="1">
      <alignment/>
    </xf>
    <xf numFmtId="0" fontId="45" fillId="0" borderId="0" xfId="0" applyFont="1" applyAlignment="1">
      <alignment horizontal="left" vertical="center" wrapText="1" inden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81" applyNumberFormat="1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3" fillId="0" borderId="0" xfId="81" applyFont="1" applyFill="1" applyAlignment="1">
      <alignment horizontal="centerContinuous"/>
    </xf>
    <xf numFmtId="165" fontId="0" fillId="0" borderId="0" xfId="81" applyFont="1" applyFill="1" applyAlignment="1">
      <alignment/>
    </xf>
    <xf numFmtId="165" fontId="5" fillId="33" borderId="10" xfId="81" applyFont="1" applyFill="1" applyBorder="1" applyAlignment="1">
      <alignment horizontal="center" vertical="center" wrapText="1"/>
    </xf>
    <xf numFmtId="165" fontId="6" fillId="0" borderId="0" xfId="81" applyFont="1" applyAlignment="1">
      <alignment/>
    </xf>
    <xf numFmtId="167" fontId="6" fillId="0" borderId="11" xfId="81" applyNumberFormat="1" applyFont="1" applyFill="1" applyBorder="1" applyAlignment="1">
      <alignment/>
    </xf>
    <xf numFmtId="167" fontId="6" fillId="0" borderId="13" xfId="81" applyNumberFormat="1" applyFont="1" applyFill="1" applyBorder="1" applyAlignment="1">
      <alignment/>
    </xf>
    <xf numFmtId="167" fontId="6" fillId="0" borderId="14" xfId="81" applyNumberFormat="1" applyFont="1" applyFill="1" applyBorder="1" applyAlignment="1">
      <alignment/>
    </xf>
    <xf numFmtId="167" fontId="6" fillId="0" borderId="15" xfId="81" applyNumberFormat="1" applyFont="1" applyFill="1" applyBorder="1" applyAlignment="1">
      <alignment/>
    </xf>
    <xf numFmtId="167" fontId="5" fillId="34" borderId="16" xfId="81" applyNumberFormat="1" applyFont="1" applyFill="1" applyBorder="1" applyAlignment="1">
      <alignment/>
    </xf>
    <xf numFmtId="167" fontId="5" fillId="0" borderId="17" xfId="81" applyNumberFormat="1" applyFont="1" applyBorder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Currency" xfId="84"/>
    <cellStyle name="Currency [0]" xfId="85"/>
    <cellStyle name="Neutral" xfId="86"/>
    <cellStyle name="Neutral 2" xfId="87"/>
    <cellStyle name="Normal 2" xfId="88"/>
    <cellStyle name="Normal 3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1 2" xfId="100"/>
    <cellStyle name="Título 2" xfId="101"/>
    <cellStyle name="Título 2 2" xfId="102"/>
    <cellStyle name="Título 3" xfId="103"/>
    <cellStyle name="Título 3 2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zoomScale="120" zoomScaleNormal="120" zoomScalePageLayoutView="0" workbookViewId="0" topLeftCell="A1">
      <selection activeCell="F48" sqref="F48"/>
    </sheetView>
  </sheetViews>
  <sheetFormatPr defaultColWidth="11.421875" defaultRowHeight="12.75"/>
  <cols>
    <col min="1" max="1" width="19.00390625" style="0" bestFit="1" customWidth="1"/>
    <col min="2" max="2" width="15.421875" style="0" customWidth="1"/>
    <col min="3" max="4" width="15.421875" style="6" customWidth="1"/>
    <col min="5" max="5" width="15.421875" style="0" customWidth="1"/>
    <col min="6" max="10" width="15.421875" style="6" customWidth="1"/>
    <col min="11" max="11" width="15.421875" style="0" customWidth="1"/>
    <col min="12" max="12" width="15.28125" style="6" customWidth="1"/>
    <col min="13" max="13" width="15.421875" style="0" customWidth="1"/>
    <col min="15" max="15" width="14.28125" style="18" bestFit="1" customWidth="1"/>
    <col min="16" max="16" width="11.57421875" style="18" bestFit="1" customWidth="1"/>
  </cols>
  <sheetData>
    <row r="1" ht="12.75"/>
    <row r="2" spans="1:13" ht="18">
      <c r="A2" s="1" t="s">
        <v>0</v>
      </c>
      <c r="B2" s="2"/>
      <c r="C2" s="23"/>
      <c r="D2" s="23"/>
      <c r="E2" s="2"/>
      <c r="F2" s="23"/>
      <c r="G2" s="23"/>
      <c r="H2" s="23"/>
      <c r="I2" s="23"/>
      <c r="J2" s="23"/>
      <c r="K2" s="2"/>
      <c r="L2" s="23"/>
      <c r="M2" s="2"/>
    </row>
    <row r="3" spans="1:13" ht="18">
      <c r="A3" s="1" t="s">
        <v>1</v>
      </c>
      <c r="B3" s="2"/>
      <c r="C3" s="23"/>
      <c r="D3" s="23"/>
      <c r="E3" s="2"/>
      <c r="F3" s="23"/>
      <c r="G3" s="23"/>
      <c r="H3" s="23"/>
      <c r="I3" s="23"/>
      <c r="J3" s="23"/>
      <c r="K3" s="2"/>
      <c r="L3" s="23"/>
      <c r="M3" s="2"/>
    </row>
    <row r="4" spans="1:13" ht="8.25" customHeight="1">
      <c r="A4" s="1"/>
      <c r="B4" s="2"/>
      <c r="C4" s="23"/>
      <c r="D4" s="23"/>
      <c r="E4" s="2"/>
      <c r="F4" s="23"/>
      <c r="G4" s="23"/>
      <c r="H4" s="23"/>
      <c r="I4" s="23"/>
      <c r="J4" s="23"/>
      <c r="K4" s="2"/>
      <c r="L4" s="23"/>
      <c r="M4" s="2"/>
    </row>
    <row r="5" spans="1:13" ht="18">
      <c r="A5" s="1" t="s">
        <v>35</v>
      </c>
      <c r="B5" s="2"/>
      <c r="C5" s="23"/>
      <c r="D5" s="23"/>
      <c r="E5" s="2"/>
      <c r="F5" s="23"/>
      <c r="G5" s="23"/>
      <c r="H5" s="23"/>
      <c r="I5" s="23"/>
      <c r="J5" s="23"/>
      <c r="K5" s="2"/>
      <c r="L5" s="23"/>
      <c r="M5" s="2"/>
    </row>
    <row r="6" spans="1:13" ht="18">
      <c r="A6" s="1" t="s">
        <v>52</v>
      </c>
      <c r="B6" s="2"/>
      <c r="C6" s="23"/>
      <c r="D6" s="23"/>
      <c r="E6" s="2"/>
      <c r="F6" s="23"/>
      <c r="G6" s="23"/>
      <c r="H6" s="23"/>
      <c r="I6" s="23"/>
      <c r="J6" s="23"/>
      <c r="K6" s="2"/>
      <c r="L6" s="23"/>
      <c r="M6" s="2"/>
    </row>
    <row r="7" spans="1:13" ht="12.75">
      <c r="A7" s="3"/>
      <c r="B7" s="3"/>
      <c r="C7" s="24"/>
      <c r="D7" s="24"/>
      <c r="E7" s="3"/>
      <c r="F7" s="24"/>
      <c r="G7" s="24"/>
      <c r="H7" s="24"/>
      <c r="I7" s="24"/>
      <c r="J7" s="24"/>
      <c r="K7" s="3"/>
      <c r="L7" s="24"/>
      <c r="M7" s="3"/>
    </row>
    <row r="8" spans="1:16" s="5" customFormat="1" ht="72">
      <c r="A8" s="9" t="s">
        <v>42</v>
      </c>
      <c r="B8" s="10" t="s">
        <v>48</v>
      </c>
      <c r="C8" s="25" t="s">
        <v>49</v>
      </c>
      <c r="D8" s="25" t="s">
        <v>50</v>
      </c>
      <c r="E8" s="10" t="s">
        <v>43</v>
      </c>
      <c r="F8" s="25" t="s">
        <v>38</v>
      </c>
      <c r="G8" s="25" t="s">
        <v>47</v>
      </c>
      <c r="H8" s="25" t="s">
        <v>39</v>
      </c>
      <c r="I8" s="25" t="s">
        <v>37</v>
      </c>
      <c r="J8" s="25" t="s">
        <v>44</v>
      </c>
      <c r="K8" s="10" t="s">
        <v>45</v>
      </c>
      <c r="L8" s="25" t="s">
        <v>46</v>
      </c>
      <c r="M8" s="4" t="s">
        <v>40</v>
      </c>
      <c r="O8" s="19"/>
      <c r="P8" s="19"/>
    </row>
    <row r="9" spans="1:13" ht="16.5" customHeight="1">
      <c r="A9" s="11" t="s">
        <v>2</v>
      </c>
      <c r="B9" s="27">
        <v>1994317</v>
      </c>
      <c r="C9" s="28">
        <v>683473</v>
      </c>
      <c r="D9" s="29">
        <v>33900</v>
      </c>
      <c r="E9" s="29">
        <v>33</v>
      </c>
      <c r="F9" s="29">
        <v>37800</v>
      </c>
      <c r="G9" s="29">
        <v>82702</v>
      </c>
      <c r="H9" s="28">
        <v>19</v>
      </c>
      <c r="I9" s="30">
        <v>6551</v>
      </c>
      <c r="J9" s="30">
        <v>0</v>
      </c>
      <c r="K9" s="30">
        <v>42919</v>
      </c>
      <c r="L9" s="30">
        <v>0</v>
      </c>
      <c r="M9" s="32">
        <f aca="true" t="shared" si="0" ref="M9:M41">SUM(B9:L9)</f>
        <v>2881714</v>
      </c>
    </row>
    <row r="10" spans="1:13" ht="16.5" customHeight="1">
      <c r="A10" s="11" t="s">
        <v>3</v>
      </c>
      <c r="B10" s="27">
        <v>2370289</v>
      </c>
      <c r="C10" s="28">
        <v>812323</v>
      </c>
      <c r="D10" s="29">
        <v>40291</v>
      </c>
      <c r="E10" s="29">
        <v>40</v>
      </c>
      <c r="F10" s="29">
        <v>44927</v>
      </c>
      <c r="G10" s="29">
        <v>90362</v>
      </c>
      <c r="H10" s="28">
        <v>23</v>
      </c>
      <c r="I10" s="30">
        <v>7786</v>
      </c>
      <c r="J10" s="30">
        <v>0</v>
      </c>
      <c r="K10" s="30">
        <v>53320</v>
      </c>
      <c r="L10" s="30">
        <v>111412</v>
      </c>
      <c r="M10" s="32">
        <f t="shared" si="0"/>
        <v>3530773</v>
      </c>
    </row>
    <row r="11" spans="1:13" ht="16.5" customHeight="1">
      <c r="A11" s="11" t="s">
        <v>4</v>
      </c>
      <c r="B11" s="27">
        <v>2915726</v>
      </c>
      <c r="C11" s="28">
        <v>999250</v>
      </c>
      <c r="D11" s="29">
        <v>49563</v>
      </c>
      <c r="E11" s="29">
        <v>49</v>
      </c>
      <c r="F11" s="29">
        <v>55265</v>
      </c>
      <c r="G11" s="29">
        <v>114238</v>
      </c>
      <c r="H11" s="28">
        <v>37</v>
      </c>
      <c r="I11" s="30">
        <v>9577</v>
      </c>
      <c r="J11" s="30">
        <v>0</v>
      </c>
      <c r="K11" s="30">
        <v>86188</v>
      </c>
      <c r="L11" s="30">
        <v>0</v>
      </c>
      <c r="M11" s="32">
        <f t="shared" si="0"/>
        <v>4229893</v>
      </c>
    </row>
    <row r="12" spans="1:13" ht="16.5" customHeight="1">
      <c r="A12" s="11" t="s">
        <v>5</v>
      </c>
      <c r="B12" s="27">
        <v>4354569</v>
      </c>
      <c r="C12" s="28">
        <v>1492357</v>
      </c>
      <c r="D12" s="29">
        <v>74021</v>
      </c>
      <c r="E12" s="29">
        <v>73</v>
      </c>
      <c r="F12" s="29">
        <v>82537</v>
      </c>
      <c r="G12" s="29">
        <v>179038</v>
      </c>
      <c r="H12" s="28">
        <v>89</v>
      </c>
      <c r="I12" s="30">
        <v>14303</v>
      </c>
      <c r="J12" s="30">
        <v>0</v>
      </c>
      <c r="K12" s="30">
        <v>206532</v>
      </c>
      <c r="L12" s="30">
        <v>0</v>
      </c>
      <c r="M12" s="32">
        <f t="shared" si="0"/>
        <v>6403519</v>
      </c>
    </row>
    <row r="13" spans="1:13" ht="16.5" customHeight="1">
      <c r="A13" s="11" t="s">
        <v>6</v>
      </c>
      <c r="B13" s="27">
        <v>1940007</v>
      </c>
      <c r="C13" s="28">
        <v>664861</v>
      </c>
      <c r="D13" s="29">
        <v>32977</v>
      </c>
      <c r="E13" s="29">
        <v>32</v>
      </c>
      <c r="F13" s="29">
        <v>36771</v>
      </c>
      <c r="G13" s="29">
        <v>81248</v>
      </c>
      <c r="H13" s="28">
        <v>10</v>
      </c>
      <c r="I13" s="30">
        <v>6372</v>
      </c>
      <c r="J13" s="30">
        <v>0</v>
      </c>
      <c r="K13" s="30">
        <v>23590</v>
      </c>
      <c r="L13" s="30">
        <v>162046</v>
      </c>
      <c r="M13" s="32">
        <f t="shared" si="0"/>
        <v>2947914</v>
      </c>
    </row>
    <row r="14" spans="1:13" ht="16.5" customHeight="1">
      <c r="A14" s="11" t="s">
        <v>7</v>
      </c>
      <c r="B14" s="27">
        <v>8420209</v>
      </c>
      <c r="C14" s="28">
        <v>2885694</v>
      </c>
      <c r="D14" s="29">
        <v>143130</v>
      </c>
      <c r="E14" s="29">
        <v>140</v>
      </c>
      <c r="F14" s="29">
        <v>159597</v>
      </c>
      <c r="G14" s="29">
        <v>330689</v>
      </c>
      <c r="H14" s="28">
        <v>203</v>
      </c>
      <c r="I14" s="30">
        <v>27658</v>
      </c>
      <c r="J14" s="30">
        <v>0</v>
      </c>
      <c r="K14" s="30">
        <v>470405</v>
      </c>
      <c r="L14" s="30">
        <v>0</v>
      </c>
      <c r="M14" s="32">
        <f t="shared" si="0"/>
        <v>12437725</v>
      </c>
    </row>
    <row r="15" spans="1:13" ht="16.5" customHeight="1">
      <c r="A15" s="11" t="s">
        <v>8</v>
      </c>
      <c r="B15" s="27">
        <v>17822582</v>
      </c>
      <c r="C15" s="28">
        <v>6107987</v>
      </c>
      <c r="D15" s="29">
        <v>302955</v>
      </c>
      <c r="E15" s="29">
        <v>297</v>
      </c>
      <c r="F15" s="29">
        <v>337811</v>
      </c>
      <c r="G15" s="29">
        <v>729222</v>
      </c>
      <c r="H15" s="28">
        <v>383</v>
      </c>
      <c r="I15" s="30">
        <v>58542</v>
      </c>
      <c r="J15" s="30">
        <v>0</v>
      </c>
      <c r="K15" s="30">
        <v>884658</v>
      </c>
      <c r="L15" s="30">
        <v>58931</v>
      </c>
      <c r="M15" s="32">
        <f t="shared" si="0"/>
        <v>26303368</v>
      </c>
    </row>
    <row r="16" spans="1:13" ht="16.5" customHeight="1">
      <c r="A16" s="11" t="s">
        <v>9</v>
      </c>
      <c r="B16" s="27">
        <v>4938087</v>
      </c>
      <c r="C16" s="28">
        <v>1692335</v>
      </c>
      <c r="D16" s="29">
        <v>83940</v>
      </c>
      <c r="E16" s="29">
        <v>82</v>
      </c>
      <c r="F16" s="29">
        <v>93597</v>
      </c>
      <c r="G16" s="29">
        <v>195668</v>
      </c>
      <c r="H16" s="28">
        <v>104</v>
      </c>
      <c r="I16" s="30">
        <v>16220</v>
      </c>
      <c r="J16" s="30">
        <v>0</v>
      </c>
      <c r="K16" s="30">
        <v>240274</v>
      </c>
      <c r="L16" s="30">
        <v>0</v>
      </c>
      <c r="M16" s="32">
        <f t="shared" si="0"/>
        <v>7260307</v>
      </c>
    </row>
    <row r="17" spans="1:13" ht="16.5" customHeight="1">
      <c r="A17" s="11" t="s">
        <v>10</v>
      </c>
      <c r="B17" s="27">
        <v>1961697</v>
      </c>
      <c r="C17" s="28">
        <v>672294</v>
      </c>
      <c r="D17" s="29">
        <v>33346</v>
      </c>
      <c r="E17" s="29">
        <v>33</v>
      </c>
      <c r="F17" s="29">
        <v>37182</v>
      </c>
      <c r="G17" s="29">
        <v>78500</v>
      </c>
      <c r="H17" s="28">
        <v>20</v>
      </c>
      <c r="I17" s="30">
        <v>6443</v>
      </c>
      <c r="J17" s="30">
        <v>0</v>
      </c>
      <c r="K17" s="30">
        <v>46443</v>
      </c>
      <c r="L17" s="30">
        <v>0</v>
      </c>
      <c r="M17" s="32">
        <f t="shared" si="0"/>
        <v>2835958</v>
      </c>
    </row>
    <row r="18" spans="1:16" s="6" customFormat="1" ht="16.5" customHeight="1">
      <c r="A18" s="11" t="s">
        <v>11</v>
      </c>
      <c r="B18" s="27">
        <v>1990320</v>
      </c>
      <c r="C18" s="28">
        <v>682103</v>
      </c>
      <c r="D18" s="29">
        <v>33832</v>
      </c>
      <c r="E18" s="29">
        <v>33</v>
      </c>
      <c r="F18" s="29">
        <v>37725</v>
      </c>
      <c r="G18" s="29">
        <v>81828</v>
      </c>
      <c r="H18" s="28">
        <v>18</v>
      </c>
      <c r="I18" s="30">
        <v>6538</v>
      </c>
      <c r="J18" s="30">
        <v>0</v>
      </c>
      <c r="K18" s="30">
        <v>41630</v>
      </c>
      <c r="L18" s="30">
        <v>0</v>
      </c>
      <c r="M18" s="32">
        <f t="shared" si="0"/>
        <v>2874027</v>
      </c>
      <c r="O18" s="20"/>
      <c r="P18" s="18"/>
    </row>
    <row r="19" spans="1:16" s="6" customFormat="1" ht="16.5" customHeight="1">
      <c r="A19" s="11" t="s">
        <v>12</v>
      </c>
      <c r="B19" s="27">
        <v>9279669</v>
      </c>
      <c r="C19" s="28">
        <v>3180240</v>
      </c>
      <c r="D19" s="29">
        <v>157739</v>
      </c>
      <c r="E19" s="29">
        <v>155</v>
      </c>
      <c r="F19" s="29">
        <v>175888</v>
      </c>
      <c r="G19" s="29">
        <v>369074</v>
      </c>
      <c r="H19" s="28">
        <v>224</v>
      </c>
      <c r="I19" s="30">
        <v>30481</v>
      </c>
      <c r="J19" s="30">
        <v>0</v>
      </c>
      <c r="K19" s="30">
        <v>517137</v>
      </c>
      <c r="L19" s="30">
        <v>6097456</v>
      </c>
      <c r="M19" s="32">
        <f t="shared" si="0"/>
        <v>19808063</v>
      </c>
      <c r="O19" s="20"/>
      <c r="P19" s="18"/>
    </row>
    <row r="20" spans="1:16" s="6" customFormat="1" ht="16.5" customHeight="1">
      <c r="A20" s="11" t="s">
        <v>13</v>
      </c>
      <c r="B20" s="27">
        <v>3145985</v>
      </c>
      <c r="C20" s="28">
        <v>1078162</v>
      </c>
      <c r="D20" s="29">
        <v>53477</v>
      </c>
      <c r="E20" s="29">
        <v>52</v>
      </c>
      <c r="F20" s="29">
        <v>59629</v>
      </c>
      <c r="G20" s="29">
        <v>126535</v>
      </c>
      <c r="H20" s="28">
        <v>60</v>
      </c>
      <c r="I20" s="30">
        <v>10334</v>
      </c>
      <c r="J20" s="30">
        <v>0</v>
      </c>
      <c r="K20" s="30">
        <v>137946</v>
      </c>
      <c r="L20" s="30">
        <v>34161</v>
      </c>
      <c r="M20" s="32">
        <f t="shared" si="0"/>
        <v>4646341</v>
      </c>
      <c r="O20" s="20"/>
      <c r="P20" s="18"/>
    </row>
    <row r="21" spans="1:16" s="6" customFormat="1" ht="16.5" customHeight="1">
      <c r="A21" s="11" t="s">
        <v>14</v>
      </c>
      <c r="B21" s="27">
        <v>1884405</v>
      </c>
      <c r="C21" s="28">
        <v>645805</v>
      </c>
      <c r="D21" s="29">
        <v>32032</v>
      </c>
      <c r="E21" s="29">
        <v>31</v>
      </c>
      <c r="F21" s="29">
        <v>35717</v>
      </c>
      <c r="G21" s="29">
        <v>81516</v>
      </c>
      <c r="H21" s="28">
        <v>16</v>
      </c>
      <c r="I21" s="30">
        <v>6190</v>
      </c>
      <c r="J21" s="30">
        <v>0</v>
      </c>
      <c r="K21" s="30">
        <v>37891</v>
      </c>
      <c r="L21" s="30">
        <v>266954</v>
      </c>
      <c r="M21" s="32">
        <f t="shared" si="0"/>
        <v>2990557</v>
      </c>
      <c r="O21" s="20"/>
      <c r="P21" s="18"/>
    </row>
    <row r="22" spans="1:16" s="6" customFormat="1" ht="16.5" customHeight="1">
      <c r="A22" s="11" t="s">
        <v>15</v>
      </c>
      <c r="B22" s="27">
        <v>1842144</v>
      </c>
      <c r="C22" s="28">
        <v>631322</v>
      </c>
      <c r="D22" s="29">
        <v>31313</v>
      </c>
      <c r="E22" s="29">
        <v>31</v>
      </c>
      <c r="F22" s="29">
        <v>34916</v>
      </c>
      <c r="G22" s="29">
        <v>75234</v>
      </c>
      <c r="H22" s="28">
        <v>10</v>
      </c>
      <c r="I22" s="30">
        <v>6051</v>
      </c>
      <c r="J22" s="30">
        <v>0</v>
      </c>
      <c r="K22" s="30">
        <v>24070</v>
      </c>
      <c r="L22" s="30">
        <v>0</v>
      </c>
      <c r="M22" s="32">
        <f t="shared" si="0"/>
        <v>2645091</v>
      </c>
      <c r="O22" s="20"/>
      <c r="P22" s="18"/>
    </row>
    <row r="23" spans="1:16" s="6" customFormat="1" ht="16.5" customHeight="1">
      <c r="A23" s="11" t="s">
        <v>16</v>
      </c>
      <c r="B23" s="27">
        <v>2294235</v>
      </c>
      <c r="C23" s="28">
        <v>786259</v>
      </c>
      <c r="D23" s="29">
        <v>38998</v>
      </c>
      <c r="E23" s="29">
        <v>38</v>
      </c>
      <c r="F23" s="29">
        <v>43485</v>
      </c>
      <c r="G23" s="29">
        <v>93745</v>
      </c>
      <c r="H23" s="28">
        <v>28</v>
      </c>
      <c r="I23" s="30">
        <v>7536</v>
      </c>
      <c r="J23" s="30">
        <v>0</v>
      </c>
      <c r="K23" s="30">
        <v>64511</v>
      </c>
      <c r="L23" s="30">
        <v>0</v>
      </c>
      <c r="M23" s="32">
        <f t="shared" si="0"/>
        <v>3328835</v>
      </c>
      <c r="O23" s="20"/>
      <c r="P23" s="18"/>
    </row>
    <row r="24" spans="1:16" s="6" customFormat="1" ht="16.5" customHeight="1">
      <c r="A24" s="11" t="s">
        <v>17</v>
      </c>
      <c r="B24" s="27">
        <v>2159451</v>
      </c>
      <c r="C24" s="28">
        <v>740067</v>
      </c>
      <c r="D24" s="29">
        <v>36707</v>
      </c>
      <c r="E24" s="29">
        <v>36</v>
      </c>
      <c r="F24" s="29">
        <v>40930</v>
      </c>
      <c r="G24" s="29">
        <v>88297</v>
      </c>
      <c r="H24" s="28">
        <v>19</v>
      </c>
      <c r="I24" s="30">
        <v>7093</v>
      </c>
      <c r="J24" s="30">
        <v>0</v>
      </c>
      <c r="K24" s="30">
        <v>44870</v>
      </c>
      <c r="L24" s="30">
        <v>0</v>
      </c>
      <c r="M24" s="32">
        <f t="shared" si="0"/>
        <v>3117470</v>
      </c>
      <c r="O24" s="20"/>
      <c r="P24" s="18"/>
    </row>
    <row r="25" spans="1:16" s="6" customFormat="1" ht="16.5" customHeight="1">
      <c r="A25" s="11" t="s">
        <v>18</v>
      </c>
      <c r="B25" s="27">
        <v>3499599</v>
      </c>
      <c r="C25" s="28">
        <v>1199349</v>
      </c>
      <c r="D25" s="29">
        <v>59488</v>
      </c>
      <c r="E25" s="29">
        <v>58</v>
      </c>
      <c r="F25" s="29">
        <v>66332</v>
      </c>
      <c r="G25" s="29">
        <v>145125</v>
      </c>
      <c r="H25" s="28">
        <v>69</v>
      </c>
      <c r="I25" s="30">
        <v>11495</v>
      </c>
      <c r="J25" s="30">
        <v>0</v>
      </c>
      <c r="K25" s="30">
        <v>160439</v>
      </c>
      <c r="L25" s="30">
        <v>0</v>
      </c>
      <c r="M25" s="32">
        <f t="shared" si="0"/>
        <v>5141954</v>
      </c>
      <c r="O25" s="20"/>
      <c r="P25" s="18"/>
    </row>
    <row r="26" spans="1:16" s="6" customFormat="1" ht="16.5" customHeight="1">
      <c r="A26" s="11" t="s">
        <v>19</v>
      </c>
      <c r="B26" s="27">
        <v>5943984</v>
      </c>
      <c r="C26" s="28">
        <v>2037066</v>
      </c>
      <c r="D26" s="29">
        <v>101038</v>
      </c>
      <c r="E26" s="29">
        <v>99</v>
      </c>
      <c r="F26" s="29">
        <v>112663</v>
      </c>
      <c r="G26" s="29">
        <v>256460</v>
      </c>
      <c r="H26" s="28">
        <v>121</v>
      </c>
      <c r="I26" s="30">
        <v>19524</v>
      </c>
      <c r="J26" s="30">
        <v>0</v>
      </c>
      <c r="K26" s="30">
        <v>280483</v>
      </c>
      <c r="L26" s="30">
        <v>0</v>
      </c>
      <c r="M26" s="32">
        <f t="shared" si="0"/>
        <v>8751438</v>
      </c>
      <c r="O26" s="20"/>
      <c r="P26" s="18"/>
    </row>
    <row r="27" spans="1:16" s="6" customFormat="1" ht="16.5" customHeight="1">
      <c r="A27" s="11" t="s">
        <v>20</v>
      </c>
      <c r="B27" s="27">
        <v>1979266</v>
      </c>
      <c r="C27" s="28">
        <v>678315</v>
      </c>
      <c r="D27" s="29">
        <v>33644</v>
      </c>
      <c r="E27" s="29">
        <v>33</v>
      </c>
      <c r="F27" s="29">
        <v>37515</v>
      </c>
      <c r="G27" s="29">
        <v>84597</v>
      </c>
      <c r="H27" s="28">
        <v>17</v>
      </c>
      <c r="I27" s="30">
        <v>6501</v>
      </c>
      <c r="J27" s="30">
        <v>0</v>
      </c>
      <c r="K27" s="30">
        <v>38263</v>
      </c>
      <c r="L27" s="30">
        <v>201798</v>
      </c>
      <c r="M27" s="32">
        <f t="shared" si="0"/>
        <v>3059949</v>
      </c>
      <c r="O27" s="20"/>
      <c r="P27" s="18"/>
    </row>
    <row r="28" spans="1:16" s="6" customFormat="1" ht="16.5" customHeight="1">
      <c r="A28" s="11" t="s">
        <v>21</v>
      </c>
      <c r="B28" s="27">
        <v>2341287</v>
      </c>
      <c r="C28" s="28">
        <v>802384</v>
      </c>
      <c r="D28" s="29">
        <v>39798</v>
      </c>
      <c r="E28" s="29">
        <v>39</v>
      </c>
      <c r="F28" s="29">
        <v>44377</v>
      </c>
      <c r="G28" s="29">
        <v>98745</v>
      </c>
      <c r="H28" s="28">
        <v>28</v>
      </c>
      <c r="I28" s="30">
        <v>7690</v>
      </c>
      <c r="J28" s="30">
        <v>0</v>
      </c>
      <c r="K28" s="30">
        <v>65656</v>
      </c>
      <c r="L28" s="30">
        <v>0</v>
      </c>
      <c r="M28" s="32">
        <f t="shared" si="0"/>
        <v>3400004</v>
      </c>
      <c r="O28" s="20"/>
      <c r="P28" s="18"/>
    </row>
    <row r="29" spans="1:16" s="6" customFormat="1" ht="16.5" customHeight="1">
      <c r="A29" s="11" t="s">
        <v>22</v>
      </c>
      <c r="B29" s="27">
        <v>2959809</v>
      </c>
      <c r="C29" s="28">
        <v>1014358</v>
      </c>
      <c r="D29" s="29">
        <v>50312</v>
      </c>
      <c r="E29" s="29">
        <v>49</v>
      </c>
      <c r="F29" s="29">
        <v>56100</v>
      </c>
      <c r="G29" s="29">
        <v>112970</v>
      </c>
      <c r="H29" s="28">
        <v>49</v>
      </c>
      <c r="I29" s="30">
        <v>9722</v>
      </c>
      <c r="J29" s="30">
        <v>0</v>
      </c>
      <c r="K29" s="30">
        <v>113374</v>
      </c>
      <c r="L29" s="30">
        <v>335503</v>
      </c>
      <c r="M29" s="32">
        <f t="shared" si="0"/>
        <v>4652246</v>
      </c>
      <c r="O29" s="20"/>
      <c r="P29" s="18"/>
    </row>
    <row r="30" spans="1:16" s="6" customFormat="1" ht="16.5" customHeight="1">
      <c r="A30" s="11" t="s">
        <v>23</v>
      </c>
      <c r="B30" s="27">
        <v>1822422</v>
      </c>
      <c r="C30" s="28">
        <v>624563</v>
      </c>
      <c r="D30" s="29">
        <v>30978</v>
      </c>
      <c r="E30" s="29">
        <v>30</v>
      </c>
      <c r="F30" s="29">
        <v>34542</v>
      </c>
      <c r="G30" s="29">
        <v>74974</v>
      </c>
      <c r="H30" s="28">
        <v>8</v>
      </c>
      <c r="I30" s="30">
        <v>5986</v>
      </c>
      <c r="J30" s="30">
        <v>0</v>
      </c>
      <c r="K30" s="30">
        <v>18769</v>
      </c>
      <c r="L30" s="30">
        <v>0</v>
      </c>
      <c r="M30" s="32">
        <f t="shared" si="0"/>
        <v>2612272</v>
      </c>
      <c r="O30" s="20"/>
      <c r="P30" s="18"/>
    </row>
    <row r="31" spans="1:16" s="6" customFormat="1" ht="16.5" customHeight="1">
      <c r="A31" s="11" t="s">
        <v>24</v>
      </c>
      <c r="B31" s="27">
        <v>2037984</v>
      </c>
      <c r="C31" s="28">
        <v>698439</v>
      </c>
      <c r="D31" s="29">
        <v>34642</v>
      </c>
      <c r="E31" s="29">
        <v>34</v>
      </c>
      <c r="F31" s="29">
        <v>38628</v>
      </c>
      <c r="G31" s="29">
        <v>86810</v>
      </c>
      <c r="H31" s="28">
        <v>22</v>
      </c>
      <c r="I31" s="30">
        <v>6694</v>
      </c>
      <c r="J31" s="30">
        <v>0</v>
      </c>
      <c r="K31" s="30">
        <v>49985</v>
      </c>
      <c r="L31" s="30">
        <v>8228</v>
      </c>
      <c r="M31" s="32">
        <f t="shared" si="0"/>
        <v>2961466</v>
      </c>
      <c r="O31" s="20"/>
      <c r="P31" s="18"/>
    </row>
    <row r="32" spans="1:16" s="6" customFormat="1" ht="16.5" customHeight="1">
      <c r="A32" s="11" t="s">
        <v>25</v>
      </c>
      <c r="B32" s="27">
        <v>1990379</v>
      </c>
      <c r="C32" s="28">
        <v>682124</v>
      </c>
      <c r="D32" s="29">
        <v>33833</v>
      </c>
      <c r="E32" s="29">
        <v>33</v>
      </c>
      <c r="F32" s="29">
        <v>37726</v>
      </c>
      <c r="G32" s="29">
        <v>81210</v>
      </c>
      <c r="H32" s="28">
        <v>8</v>
      </c>
      <c r="I32" s="30">
        <v>6538</v>
      </c>
      <c r="J32" s="30">
        <v>0</v>
      </c>
      <c r="K32" s="30">
        <v>17306</v>
      </c>
      <c r="L32" s="30">
        <v>149216</v>
      </c>
      <c r="M32" s="32">
        <f t="shared" si="0"/>
        <v>2998373</v>
      </c>
      <c r="O32" s="20"/>
      <c r="P32" s="18"/>
    </row>
    <row r="33" spans="1:16" s="6" customFormat="1" ht="16.5" customHeight="1">
      <c r="A33" s="11" t="s">
        <v>26</v>
      </c>
      <c r="B33" s="27">
        <v>2985319</v>
      </c>
      <c r="C33" s="28">
        <v>1023100</v>
      </c>
      <c r="D33" s="29">
        <v>50746</v>
      </c>
      <c r="E33" s="29">
        <v>50</v>
      </c>
      <c r="F33" s="29">
        <v>56584</v>
      </c>
      <c r="G33" s="29">
        <v>124656</v>
      </c>
      <c r="H33" s="28">
        <v>54</v>
      </c>
      <c r="I33" s="30">
        <v>9806</v>
      </c>
      <c r="J33" s="30">
        <v>0</v>
      </c>
      <c r="K33" s="30">
        <v>125845</v>
      </c>
      <c r="L33" s="30">
        <v>0</v>
      </c>
      <c r="M33" s="32">
        <f t="shared" si="0"/>
        <v>4376160</v>
      </c>
      <c r="O33" s="20"/>
      <c r="P33" s="18"/>
    </row>
    <row r="34" spans="1:13" ht="16.5" customHeight="1">
      <c r="A34" s="11" t="s">
        <v>27</v>
      </c>
      <c r="B34" s="27">
        <v>2364187</v>
      </c>
      <c r="C34" s="28">
        <v>810232</v>
      </c>
      <c r="D34" s="29">
        <v>40187</v>
      </c>
      <c r="E34" s="29">
        <v>39</v>
      </c>
      <c r="F34" s="29">
        <v>44811</v>
      </c>
      <c r="G34" s="29">
        <v>98212</v>
      </c>
      <c r="H34" s="28">
        <v>35</v>
      </c>
      <c r="I34" s="30">
        <v>7766</v>
      </c>
      <c r="J34" s="30">
        <v>0</v>
      </c>
      <c r="K34" s="30">
        <v>81733</v>
      </c>
      <c r="L34" s="30">
        <v>0</v>
      </c>
      <c r="M34" s="32">
        <f t="shared" si="0"/>
        <v>3447202</v>
      </c>
    </row>
    <row r="35" spans="1:13" ht="16.5" customHeight="1">
      <c r="A35" s="11" t="s">
        <v>28</v>
      </c>
      <c r="B35" s="27">
        <v>2010119</v>
      </c>
      <c r="C35" s="28">
        <v>688889</v>
      </c>
      <c r="D35" s="29">
        <v>34169</v>
      </c>
      <c r="E35" s="29">
        <v>34</v>
      </c>
      <c r="F35" s="29">
        <v>38100</v>
      </c>
      <c r="G35" s="29">
        <v>81207</v>
      </c>
      <c r="H35" s="28">
        <v>19</v>
      </c>
      <c r="I35" s="30">
        <v>6603</v>
      </c>
      <c r="J35" s="30">
        <v>0</v>
      </c>
      <c r="K35" s="30">
        <v>42779</v>
      </c>
      <c r="L35" s="30">
        <v>0</v>
      </c>
      <c r="M35" s="32">
        <f t="shared" si="0"/>
        <v>2901919</v>
      </c>
    </row>
    <row r="36" spans="1:13" ht="16.5" customHeight="1">
      <c r="A36" s="11" t="s">
        <v>29</v>
      </c>
      <c r="B36" s="27">
        <v>1981769</v>
      </c>
      <c r="C36" s="28">
        <v>679173</v>
      </c>
      <c r="D36" s="29">
        <v>33687</v>
      </c>
      <c r="E36" s="29">
        <v>33</v>
      </c>
      <c r="F36" s="29">
        <v>37563</v>
      </c>
      <c r="G36" s="29">
        <v>80833</v>
      </c>
      <c r="H36" s="28">
        <v>13</v>
      </c>
      <c r="I36" s="30">
        <v>6509</v>
      </c>
      <c r="J36" s="30">
        <v>0</v>
      </c>
      <c r="K36" s="30">
        <v>28961</v>
      </c>
      <c r="L36" s="30">
        <v>0</v>
      </c>
      <c r="M36" s="32">
        <f t="shared" si="0"/>
        <v>2848541</v>
      </c>
    </row>
    <row r="37" spans="1:13" ht="16.5" customHeight="1">
      <c r="A37" s="11" t="s">
        <v>30</v>
      </c>
      <c r="B37" s="27">
        <v>3837511</v>
      </c>
      <c r="C37" s="28">
        <v>1315156</v>
      </c>
      <c r="D37" s="29">
        <v>65232</v>
      </c>
      <c r="E37" s="29">
        <v>64</v>
      </c>
      <c r="F37" s="29">
        <v>72736</v>
      </c>
      <c r="G37" s="29">
        <v>164344</v>
      </c>
      <c r="H37" s="28">
        <v>72</v>
      </c>
      <c r="I37" s="30">
        <v>12605</v>
      </c>
      <c r="J37" s="30">
        <v>0</v>
      </c>
      <c r="K37" s="30">
        <v>166595</v>
      </c>
      <c r="L37" s="30">
        <v>544029</v>
      </c>
      <c r="M37" s="32">
        <f t="shared" si="0"/>
        <v>6178344</v>
      </c>
    </row>
    <row r="38" spans="1:13" ht="16.5" customHeight="1">
      <c r="A38" s="11" t="s">
        <v>31</v>
      </c>
      <c r="B38" s="27">
        <v>5075006</v>
      </c>
      <c r="C38" s="28">
        <v>1739258</v>
      </c>
      <c r="D38" s="29">
        <v>86267</v>
      </c>
      <c r="E38" s="29">
        <v>85</v>
      </c>
      <c r="F38" s="29">
        <v>96192</v>
      </c>
      <c r="G38" s="29">
        <v>205098</v>
      </c>
      <c r="H38" s="28">
        <v>107</v>
      </c>
      <c r="I38" s="30">
        <v>16670</v>
      </c>
      <c r="J38" s="30">
        <v>0</v>
      </c>
      <c r="K38" s="30">
        <v>247994</v>
      </c>
      <c r="L38" s="30">
        <v>4751</v>
      </c>
      <c r="M38" s="32">
        <f t="shared" si="0"/>
        <v>7471428</v>
      </c>
    </row>
    <row r="39" spans="1:13" ht="16.5" customHeight="1">
      <c r="A39" s="11" t="s">
        <v>32</v>
      </c>
      <c r="B39" s="27">
        <v>3094850</v>
      </c>
      <c r="C39" s="28">
        <v>1060638</v>
      </c>
      <c r="D39" s="29">
        <v>52607</v>
      </c>
      <c r="E39" s="29">
        <v>52</v>
      </c>
      <c r="F39" s="29">
        <v>58660</v>
      </c>
      <c r="G39" s="29">
        <v>125163</v>
      </c>
      <c r="H39" s="28">
        <v>55</v>
      </c>
      <c r="I39" s="30">
        <v>10166</v>
      </c>
      <c r="J39" s="30">
        <v>0</v>
      </c>
      <c r="K39" s="30">
        <v>127151</v>
      </c>
      <c r="L39" s="30">
        <v>0</v>
      </c>
      <c r="M39" s="32">
        <f t="shared" si="0"/>
        <v>4529342</v>
      </c>
    </row>
    <row r="40" spans="1:13" ht="16.5" customHeight="1">
      <c r="A40" s="11" t="s">
        <v>33</v>
      </c>
      <c r="B40" s="27">
        <v>2195962</v>
      </c>
      <c r="C40" s="28">
        <v>752579</v>
      </c>
      <c r="D40" s="29">
        <v>37328</v>
      </c>
      <c r="E40" s="29">
        <v>37</v>
      </c>
      <c r="F40" s="29">
        <v>41622</v>
      </c>
      <c r="G40" s="29">
        <v>91478</v>
      </c>
      <c r="H40" s="28">
        <v>38</v>
      </c>
      <c r="I40" s="30">
        <v>7213</v>
      </c>
      <c r="J40" s="30">
        <v>0</v>
      </c>
      <c r="K40" s="30">
        <v>87323</v>
      </c>
      <c r="L40" s="30">
        <v>0</v>
      </c>
      <c r="M40" s="32">
        <f t="shared" si="0"/>
        <v>3213580</v>
      </c>
    </row>
    <row r="41" spans="1:13" ht="16.5" customHeight="1">
      <c r="A41" s="11" t="s">
        <v>34</v>
      </c>
      <c r="B41" s="27">
        <v>1788032</v>
      </c>
      <c r="C41" s="28">
        <v>612777</v>
      </c>
      <c r="D41" s="29">
        <v>30394</v>
      </c>
      <c r="E41" s="29">
        <v>30</v>
      </c>
      <c r="F41" s="29">
        <v>33891</v>
      </c>
      <c r="G41" s="29">
        <v>76808</v>
      </c>
      <c r="H41" s="28">
        <v>10</v>
      </c>
      <c r="I41" s="30">
        <v>5873</v>
      </c>
      <c r="J41" s="30">
        <v>0</v>
      </c>
      <c r="K41" s="30">
        <v>22628</v>
      </c>
      <c r="L41" s="30">
        <v>0</v>
      </c>
      <c r="M41" s="32">
        <f t="shared" si="0"/>
        <v>2570443</v>
      </c>
    </row>
    <row r="42" spans="1:13" ht="13.5" thickBot="1">
      <c r="A42" s="12" t="s">
        <v>36</v>
      </c>
      <c r="B42" s="31">
        <f aca="true" t="shared" si="1" ref="B42:M42">SUM(B9:B41)</f>
        <v>117221177</v>
      </c>
      <c r="C42" s="31">
        <f t="shared" si="1"/>
        <v>40172932</v>
      </c>
      <c r="D42" s="31">
        <f t="shared" si="1"/>
        <v>1992571</v>
      </c>
      <c r="E42" s="31">
        <f t="shared" si="1"/>
        <v>1954</v>
      </c>
      <c r="F42" s="31">
        <f>SUM(F9:F41)</f>
        <v>2221819</v>
      </c>
      <c r="G42" s="31">
        <f t="shared" si="1"/>
        <v>4786586</v>
      </c>
      <c r="H42" s="31">
        <f t="shared" si="1"/>
        <v>1988</v>
      </c>
      <c r="I42" s="31">
        <f t="shared" si="1"/>
        <v>385036</v>
      </c>
      <c r="J42" s="31">
        <f t="shared" si="1"/>
        <v>0</v>
      </c>
      <c r="K42" s="31">
        <f t="shared" si="1"/>
        <v>4597668</v>
      </c>
      <c r="L42" s="31">
        <f t="shared" si="1"/>
        <v>7974485</v>
      </c>
      <c r="M42" s="31">
        <f t="shared" si="1"/>
        <v>179356216</v>
      </c>
    </row>
    <row r="43" spans="1:16" s="7" customFormat="1" ht="13.5" thickTop="1">
      <c r="A43" s="13"/>
      <c r="B43" s="14"/>
      <c r="C43" s="26"/>
      <c r="D43" s="26"/>
      <c r="E43" s="13"/>
      <c r="F43" s="26"/>
      <c r="G43" s="26"/>
      <c r="H43" s="26"/>
      <c r="I43" s="26"/>
      <c r="J43" s="26"/>
      <c r="K43" s="14"/>
      <c r="L43" s="26"/>
      <c r="M43" s="15"/>
      <c r="O43" s="21"/>
      <c r="P43" s="18"/>
    </row>
    <row r="44" spans="1:16" s="13" customFormat="1" ht="11.25" hidden="1">
      <c r="A44" s="13" t="s">
        <v>41</v>
      </c>
      <c r="C44" s="26"/>
      <c r="D44" s="26"/>
      <c r="F44" s="26"/>
      <c r="G44" s="26"/>
      <c r="H44" s="26"/>
      <c r="I44" s="26"/>
      <c r="J44" s="26"/>
      <c r="L44" s="26"/>
      <c r="O44" s="22"/>
      <c r="P44" s="22"/>
    </row>
    <row r="45" spans="1:16" s="13" customFormat="1" ht="11.25">
      <c r="A45" s="13" t="s">
        <v>51</v>
      </c>
      <c r="B45" s="16"/>
      <c r="C45" s="26"/>
      <c r="D45" s="26"/>
      <c r="E45" s="16"/>
      <c r="F45" s="26"/>
      <c r="G45" s="26"/>
      <c r="H45" s="26"/>
      <c r="I45" s="26"/>
      <c r="J45" s="26"/>
      <c r="K45" s="16"/>
      <c r="L45" s="26"/>
      <c r="O45" s="22"/>
      <c r="P45" s="22"/>
    </row>
    <row r="46" spans="2:16" s="13" customFormat="1" ht="11.25">
      <c r="B46" s="16"/>
      <c r="C46" s="26"/>
      <c r="D46" s="26"/>
      <c r="E46" s="16"/>
      <c r="F46" s="26"/>
      <c r="G46" s="26"/>
      <c r="H46" s="26"/>
      <c r="I46" s="26"/>
      <c r="J46" s="26"/>
      <c r="K46" s="16"/>
      <c r="L46" s="26"/>
      <c r="O46" s="22"/>
      <c r="P46" s="22"/>
    </row>
    <row r="47" spans="2:16" s="13" customFormat="1" ht="11.25">
      <c r="B47" s="16"/>
      <c r="C47" s="26"/>
      <c r="D47" s="26"/>
      <c r="E47" s="16"/>
      <c r="F47" s="26"/>
      <c r="G47" s="26"/>
      <c r="H47" s="26"/>
      <c r="I47" s="26"/>
      <c r="J47" s="26"/>
      <c r="K47" s="16"/>
      <c r="L47" s="26"/>
      <c r="O47" s="22"/>
      <c r="P47" s="22"/>
    </row>
    <row r="48" spans="1:11" ht="12.75">
      <c r="A48" s="13"/>
      <c r="B48" s="8"/>
      <c r="E48" s="8"/>
      <c r="K48" s="8"/>
    </row>
    <row r="49" spans="1:11" ht="12.75">
      <c r="A49" s="13"/>
      <c r="B49" s="8"/>
      <c r="E49" s="8"/>
      <c r="K49" s="8"/>
    </row>
    <row r="50" spans="1:11" ht="15">
      <c r="A50" s="17"/>
      <c r="B50" s="8"/>
      <c r="E50" s="8"/>
      <c r="K50" s="8"/>
    </row>
    <row r="51" spans="1:11" ht="15">
      <c r="A51" s="17"/>
      <c r="B51" s="8"/>
      <c r="E51" s="8"/>
      <c r="K51" s="8"/>
    </row>
    <row r="52" ht="12.75">
      <c r="A52" s="13"/>
    </row>
    <row r="53" ht="12.75">
      <c r="A53" s="13"/>
    </row>
    <row r="54" ht="12.75">
      <c r="A54" s="13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Arzate</cp:lastModifiedBy>
  <cp:lastPrinted>2017-09-04T22:36:46Z</cp:lastPrinted>
  <dcterms:created xsi:type="dcterms:W3CDTF">2013-08-07T18:44:15Z</dcterms:created>
  <dcterms:modified xsi:type="dcterms:W3CDTF">2017-12-04T21:46:19Z</dcterms:modified>
  <cp:category/>
  <cp:version/>
  <cp:contentType/>
  <cp:contentStatus/>
</cp:coreProperties>
</file>