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NOVIEMBRE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<sst xmlns="http://schemas.openxmlformats.org/spreadsheetml/2006/main" count="53" uniqueCount="53">
  <si>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</si>
  <si>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</si>
  <si>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</si>
  <si>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</si>
  <si>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</si>
  <si>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</si>
  <si>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</si>
  <si>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</si>
  <si>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</si>
  <si>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</si>
  <si>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</si>
  <si>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</si>
  <si>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</si>
  <si>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</si>
  <si>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</si>
  <si>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</si>
  <si>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</si>
  <si>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</si>
  <si>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</si>
  <si>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</si>
  <si>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</si>
  <si>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</si>
  <si>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</si>
  <si>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</si>
  <si>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</si>
  <si>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</si>
  <si>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</si>
  <si>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</si>
  <si>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</si>
  <si>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</si>
  <si>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</si>
  <si>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</si>
  <si>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</si>
  <si>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</si>
  <si>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</si>
  <si>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</si>
  <si>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</si>
  <si>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</si>
  <si>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</si>
  <si>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</si>
  <si>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</si>
  <si>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</si>
  <si>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</si>
  <si>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</si>
  <si>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</si>
  <si>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</si>
  <si>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</si>
  <si>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</si>
  <si>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>EN EL MES DE NOVIEMBRE DEL EJERCICIO FISCAL 2016</t>
  </si>
  <si>
    <t>(1) Participaciones de Gasolina y Diésel del mes de octubre de 2016.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</si>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</sst>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5" fillId="0" borderId="15" xfId="0" applyNumberFormat="1" applyFont="1" applyBorder="1" applyAlignment="1">
      <alignment/>
    </xf>
    <xf numFmtId="0" fontId="5" fillId="34" borderId="16" xfId="0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120" zoomScaleNormal="120" zoomScalePageLayoutView="0" workbookViewId="0" topLeftCell="A1">
      <selection activeCell="A6" sqref="A6"/>
    </sheetView>
  </sheetViews>
  <sheetFormatPr defaultColWidth="11.421875" defaultRowHeight="12.75"/>
  <cols>
    <col min="1" max="1" width="19.00390625" style="0" bestFit="1" customWidth="1"/>
    <col min="2" max="11" width="15.421875" style="0" customWidth="1"/>
    <col min="12" max="12" width="15.28125" style="0" customWidth="1"/>
    <col min="13" max="13" width="15.421875" style="0" customWidth="1"/>
    <col min="15" max="15" width="14.28125" style="25" bestFit="1" customWidth="1"/>
    <col min="16" max="16" width="11.57421875" style="25" bestFit="1" customWidth="1"/>
  </cols>
  <sheetData>
    <row r="1" ht="12.75"/>
    <row r="2" spans="1:13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8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1" t="s">
        <v>35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8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6" s="5" customFormat="1" ht="72">
      <c r="A8" s="9" t="s">
        <v>42</v>
      </c>
      <c r="B8" s="10" t="s">
        <v>50</v>
      </c>
      <c r="C8" s="10" t="s">
        <v>51</v>
      </c>
      <c r="D8" s="10" t="s">
        <v>38</v>
      </c>
      <c r="E8" s="10" t="s">
        <v>43</v>
      </c>
      <c r="F8" s="10" t="s">
        <v>52</v>
      </c>
      <c r="G8" s="10" t="s">
        <v>47</v>
      </c>
      <c r="H8" s="10" t="s">
        <v>39</v>
      </c>
      <c r="I8" s="10" t="s">
        <v>37</v>
      </c>
      <c r="J8" s="10" t="s">
        <v>44</v>
      </c>
      <c r="K8" s="10" t="s">
        <v>45</v>
      </c>
      <c r="L8" s="10" t="s">
        <v>46</v>
      </c>
      <c r="M8" s="4" t="s">
        <v>40</v>
      </c>
      <c r="O8" s="26"/>
      <c r="P8" s="26"/>
    </row>
    <row r="9" spans="1:13" ht="16.5" customHeight="1">
      <c r="A9" s="11" t="s">
        <v>2</v>
      </c>
      <c r="B9" s="12">
        <v>2163555</v>
      </c>
      <c r="C9" s="13">
        <v>681156</v>
      </c>
      <c r="D9" s="14">
        <v>28925</v>
      </c>
      <c r="E9" s="14">
        <v>210</v>
      </c>
      <c r="F9" s="14">
        <v>42497</v>
      </c>
      <c r="G9" s="14">
        <v>91618</v>
      </c>
      <c r="H9" s="13">
        <v>212</v>
      </c>
      <c r="I9" s="15">
        <v>7156</v>
      </c>
      <c r="J9" s="15">
        <v>0</v>
      </c>
      <c r="K9" s="15">
        <v>51272</v>
      </c>
      <c r="L9" s="15">
        <v>0</v>
      </c>
      <c r="M9" s="16">
        <f>SUM(B9:L9)</f>
        <v>3066601</v>
      </c>
    </row>
    <row r="10" spans="1:13" ht="16.5" customHeight="1">
      <c r="A10" s="11" t="s">
        <v>3</v>
      </c>
      <c r="B10" s="12">
        <v>2375998</v>
      </c>
      <c r="C10" s="13">
        <v>748040</v>
      </c>
      <c r="D10" s="14">
        <v>31765</v>
      </c>
      <c r="E10" s="14">
        <v>231</v>
      </c>
      <c r="F10" s="14">
        <v>46670</v>
      </c>
      <c r="G10" s="14">
        <v>99427</v>
      </c>
      <c r="H10" s="13">
        <v>236</v>
      </c>
      <c r="I10" s="15">
        <v>7858</v>
      </c>
      <c r="J10" s="15">
        <v>0</v>
      </c>
      <c r="K10" s="15">
        <v>56917</v>
      </c>
      <c r="L10" s="15">
        <v>0</v>
      </c>
      <c r="M10" s="16">
        <f aca="true" t="shared" si="0" ref="M10:M41">SUM(B10:L10)</f>
        <v>3367142</v>
      </c>
    </row>
    <row r="11" spans="1:13" ht="16.5" customHeight="1">
      <c r="A11" s="11" t="s">
        <v>4</v>
      </c>
      <c r="B11" s="12">
        <v>2979212</v>
      </c>
      <c r="C11" s="13">
        <v>937951</v>
      </c>
      <c r="D11" s="14">
        <v>39829</v>
      </c>
      <c r="E11" s="14">
        <v>289</v>
      </c>
      <c r="F11" s="14">
        <v>58518</v>
      </c>
      <c r="G11" s="14">
        <v>125215</v>
      </c>
      <c r="H11" s="13">
        <v>420</v>
      </c>
      <c r="I11" s="15">
        <v>9854</v>
      </c>
      <c r="J11" s="15">
        <v>0</v>
      </c>
      <c r="K11" s="15">
        <v>101499</v>
      </c>
      <c r="L11" s="15">
        <v>0</v>
      </c>
      <c r="M11" s="16">
        <f t="shared" si="0"/>
        <v>4252787</v>
      </c>
    </row>
    <row r="12" spans="1:13" ht="16.5" customHeight="1">
      <c r="A12" s="11" t="s">
        <v>5</v>
      </c>
      <c r="B12" s="12">
        <v>4724058</v>
      </c>
      <c r="C12" s="13">
        <v>1487285</v>
      </c>
      <c r="D12" s="14">
        <v>63156</v>
      </c>
      <c r="E12" s="14">
        <v>459</v>
      </c>
      <c r="F12" s="14">
        <v>92790</v>
      </c>
      <c r="G12" s="14">
        <v>203445</v>
      </c>
      <c r="H12" s="13">
        <v>983</v>
      </c>
      <c r="I12" s="15">
        <v>15624</v>
      </c>
      <c r="J12" s="15">
        <v>0</v>
      </c>
      <c r="K12" s="15">
        <v>237567</v>
      </c>
      <c r="L12" s="15">
        <v>-2463</v>
      </c>
      <c r="M12" s="16">
        <f>SUM(B12:L12)</f>
        <v>6822904</v>
      </c>
    </row>
    <row r="13" spans="1:13" ht="16.5" customHeight="1">
      <c r="A13" s="11" t="s">
        <v>6</v>
      </c>
      <c r="B13" s="12">
        <v>2100570</v>
      </c>
      <c r="C13" s="13">
        <v>661327</v>
      </c>
      <c r="D13" s="14">
        <v>28083</v>
      </c>
      <c r="E13" s="14">
        <v>204</v>
      </c>
      <c r="F13" s="14">
        <v>41260</v>
      </c>
      <c r="G13" s="14">
        <v>88086</v>
      </c>
      <c r="H13" s="13">
        <v>118</v>
      </c>
      <c r="I13" s="15">
        <v>6947</v>
      </c>
      <c r="J13" s="15">
        <v>0</v>
      </c>
      <c r="K13" s="15">
        <v>28529</v>
      </c>
      <c r="L13" s="15">
        <v>128367</v>
      </c>
      <c r="M13" s="16">
        <f t="shared" si="0"/>
        <v>3083491</v>
      </c>
    </row>
    <row r="14" spans="1:13" ht="16.5" customHeight="1">
      <c r="A14" s="11" t="s">
        <v>7</v>
      </c>
      <c r="B14" s="12">
        <v>8680814</v>
      </c>
      <c r="C14" s="13">
        <v>2732998</v>
      </c>
      <c r="D14" s="14">
        <v>116054</v>
      </c>
      <c r="E14" s="14">
        <v>844</v>
      </c>
      <c r="F14" s="14">
        <v>170509</v>
      </c>
      <c r="G14" s="14">
        <v>363446</v>
      </c>
      <c r="H14" s="13">
        <v>2185</v>
      </c>
      <c r="I14" s="15">
        <v>28711</v>
      </c>
      <c r="J14" s="15">
        <v>0</v>
      </c>
      <c r="K14" s="15">
        <v>527775</v>
      </c>
      <c r="L14" s="15">
        <v>0</v>
      </c>
      <c r="M14" s="16">
        <f t="shared" si="0"/>
        <v>12623336</v>
      </c>
    </row>
    <row r="15" spans="1:13" ht="16.5" customHeight="1">
      <c r="A15" s="11" t="s">
        <v>8</v>
      </c>
      <c r="B15" s="12">
        <v>19428599</v>
      </c>
      <c r="C15" s="13">
        <v>6116745</v>
      </c>
      <c r="D15" s="14">
        <v>259741</v>
      </c>
      <c r="E15" s="14">
        <v>1888</v>
      </c>
      <c r="F15" s="14">
        <v>381618</v>
      </c>
      <c r="G15" s="14">
        <v>799415</v>
      </c>
      <c r="H15" s="13">
        <v>4553</v>
      </c>
      <c r="I15" s="15">
        <v>64258</v>
      </c>
      <c r="J15" s="15">
        <v>0</v>
      </c>
      <c r="K15" s="15">
        <v>1099993</v>
      </c>
      <c r="L15" s="15">
        <v>-38058</v>
      </c>
      <c r="M15" s="16">
        <f t="shared" si="0"/>
        <v>28118752</v>
      </c>
    </row>
    <row r="16" spans="1:13" ht="16.5" customHeight="1">
      <c r="A16" s="11" t="s">
        <v>9</v>
      </c>
      <c r="B16" s="12">
        <v>4822620</v>
      </c>
      <c r="C16" s="13">
        <v>1518315</v>
      </c>
      <c r="D16" s="14">
        <v>64474</v>
      </c>
      <c r="E16" s="14">
        <v>469</v>
      </c>
      <c r="F16" s="14">
        <v>94726</v>
      </c>
      <c r="G16" s="14">
        <v>201955</v>
      </c>
      <c r="H16" s="13">
        <v>1041</v>
      </c>
      <c r="I16" s="15">
        <v>15950</v>
      </c>
      <c r="J16" s="15">
        <v>0</v>
      </c>
      <c r="K16" s="15">
        <v>251481</v>
      </c>
      <c r="L16" s="15">
        <v>0</v>
      </c>
      <c r="M16" s="16">
        <f t="shared" si="0"/>
        <v>6971031</v>
      </c>
    </row>
    <row r="17" spans="1:13" ht="16.5" customHeight="1">
      <c r="A17" s="11" t="s">
        <v>10</v>
      </c>
      <c r="B17" s="12">
        <v>2048587</v>
      </c>
      <c r="C17" s="13">
        <v>644961</v>
      </c>
      <c r="D17" s="14">
        <v>27388</v>
      </c>
      <c r="E17" s="14">
        <v>199</v>
      </c>
      <c r="F17" s="14">
        <v>40238</v>
      </c>
      <c r="G17" s="14">
        <v>86365</v>
      </c>
      <c r="H17" s="13">
        <v>216</v>
      </c>
      <c r="I17" s="15">
        <v>6776</v>
      </c>
      <c r="J17" s="15">
        <v>0</v>
      </c>
      <c r="K17" s="15">
        <v>52233</v>
      </c>
      <c r="L17" s="15">
        <v>0</v>
      </c>
      <c r="M17" s="16">
        <f t="shared" si="0"/>
        <v>2906963</v>
      </c>
    </row>
    <row r="18" spans="1:16" s="6" customFormat="1" ht="16.5" customHeight="1">
      <c r="A18" s="11" t="s">
        <v>11</v>
      </c>
      <c r="B18" s="12">
        <v>2140957</v>
      </c>
      <c r="C18" s="13">
        <v>674042</v>
      </c>
      <c r="D18" s="14">
        <v>28622</v>
      </c>
      <c r="E18" s="14">
        <v>208</v>
      </c>
      <c r="F18" s="14">
        <v>42053</v>
      </c>
      <c r="G18" s="14">
        <v>90211</v>
      </c>
      <c r="H18" s="13">
        <v>195</v>
      </c>
      <c r="I18" s="15">
        <v>7081</v>
      </c>
      <c r="J18" s="15">
        <v>0</v>
      </c>
      <c r="K18" s="15">
        <v>47130</v>
      </c>
      <c r="L18" s="15">
        <v>0</v>
      </c>
      <c r="M18" s="16">
        <f t="shared" si="0"/>
        <v>3030499</v>
      </c>
      <c r="O18" s="27"/>
      <c r="P18" s="25"/>
    </row>
    <row r="19" spans="1:16" s="6" customFormat="1" ht="16.5" customHeight="1">
      <c r="A19" s="11" t="s">
        <v>12</v>
      </c>
      <c r="B19" s="12">
        <v>9792352</v>
      </c>
      <c r="C19" s="13">
        <v>3082946</v>
      </c>
      <c r="D19" s="14">
        <v>130914</v>
      </c>
      <c r="E19" s="14">
        <v>952</v>
      </c>
      <c r="F19" s="14">
        <v>192342</v>
      </c>
      <c r="G19" s="14">
        <v>411596</v>
      </c>
      <c r="H19" s="13">
        <v>2456</v>
      </c>
      <c r="I19" s="15">
        <v>32387</v>
      </c>
      <c r="J19" s="15">
        <v>0</v>
      </c>
      <c r="K19" s="15">
        <v>593280</v>
      </c>
      <c r="L19" s="15">
        <v>-6379</v>
      </c>
      <c r="M19" s="16">
        <f t="shared" si="0"/>
        <v>14232846</v>
      </c>
      <c r="O19" s="27"/>
      <c r="P19" s="25"/>
    </row>
    <row r="20" spans="1:16" s="6" customFormat="1" ht="16.5" customHeight="1">
      <c r="A20" s="11" t="s">
        <v>13</v>
      </c>
      <c r="B20" s="12">
        <v>3405401</v>
      </c>
      <c r="C20" s="13">
        <v>1072129</v>
      </c>
      <c r="D20" s="14">
        <v>45527</v>
      </c>
      <c r="E20" s="14">
        <v>331</v>
      </c>
      <c r="F20" s="14">
        <v>66889</v>
      </c>
      <c r="G20" s="14">
        <v>143477</v>
      </c>
      <c r="H20" s="13">
        <v>687</v>
      </c>
      <c r="I20" s="15">
        <v>11263</v>
      </c>
      <c r="J20" s="15">
        <v>0</v>
      </c>
      <c r="K20" s="15">
        <v>166022</v>
      </c>
      <c r="L20" s="15">
        <v>62113</v>
      </c>
      <c r="M20" s="16">
        <f t="shared" si="0"/>
        <v>4973839</v>
      </c>
      <c r="O20" s="27"/>
      <c r="P20" s="25"/>
    </row>
    <row r="21" spans="1:16" s="6" customFormat="1" ht="16.5" customHeight="1">
      <c r="A21" s="11" t="s">
        <v>14</v>
      </c>
      <c r="B21" s="12">
        <v>2123446</v>
      </c>
      <c r="C21" s="13">
        <v>668529</v>
      </c>
      <c r="D21" s="14">
        <v>28388</v>
      </c>
      <c r="E21" s="14">
        <v>206</v>
      </c>
      <c r="F21" s="14">
        <v>41709</v>
      </c>
      <c r="G21" s="14">
        <v>100673</v>
      </c>
      <c r="H21" s="13">
        <v>182</v>
      </c>
      <c r="I21" s="15">
        <v>7023</v>
      </c>
      <c r="J21" s="15">
        <v>0</v>
      </c>
      <c r="K21" s="15">
        <v>43992</v>
      </c>
      <c r="L21" s="15">
        <v>0</v>
      </c>
      <c r="M21" s="16">
        <f t="shared" si="0"/>
        <v>3014148</v>
      </c>
      <c r="O21" s="27"/>
      <c r="P21" s="25"/>
    </row>
    <row r="22" spans="1:16" s="6" customFormat="1" ht="16.5" customHeight="1">
      <c r="A22" s="11" t="s">
        <v>15</v>
      </c>
      <c r="B22" s="12">
        <v>1962828</v>
      </c>
      <c r="C22" s="13">
        <v>617961</v>
      </c>
      <c r="D22" s="14">
        <v>26241</v>
      </c>
      <c r="E22" s="14">
        <v>191</v>
      </c>
      <c r="F22" s="14">
        <v>38554</v>
      </c>
      <c r="G22" s="14">
        <v>82931</v>
      </c>
      <c r="H22" s="13">
        <v>118</v>
      </c>
      <c r="I22" s="15">
        <v>6492</v>
      </c>
      <c r="J22" s="15">
        <v>0</v>
      </c>
      <c r="K22" s="15">
        <v>28484</v>
      </c>
      <c r="L22" s="15">
        <v>0</v>
      </c>
      <c r="M22" s="16">
        <f t="shared" si="0"/>
        <v>2763800</v>
      </c>
      <c r="O22" s="27"/>
      <c r="P22" s="25"/>
    </row>
    <row r="23" spans="1:16" s="6" customFormat="1" ht="16.5" customHeight="1">
      <c r="A23" s="11" t="s">
        <v>16</v>
      </c>
      <c r="B23" s="12">
        <v>2458628</v>
      </c>
      <c r="C23" s="13">
        <v>774055</v>
      </c>
      <c r="D23" s="14">
        <v>32869</v>
      </c>
      <c r="E23" s="14">
        <v>239</v>
      </c>
      <c r="F23" s="14">
        <v>48293</v>
      </c>
      <c r="G23" s="14">
        <v>103210</v>
      </c>
      <c r="H23" s="13">
        <v>312</v>
      </c>
      <c r="I23" s="15">
        <v>8132</v>
      </c>
      <c r="J23" s="15">
        <v>0</v>
      </c>
      <c r="K23" s="15">
        <v>75277</v>
      </c>
      <c r="L23" s="15">
        <v>0</v>
      </c>
      <c r="M23" s="16">
        <f t="shared" si="0"/>
        <v>3501015</v>
      </c>
      <c r="O23" s="27"/>
      <c r="P23" s="25"/>
    </row>
    <row r="24" spans="1:16" s="6" customFormat="1" ht="16.5" customHeight="1">
      <c r="A24" s="11" t="s">
        <v>17</v>
      </c>
      <c r="B24" s="12">
        <v>2302702</v>
      </c>
      <c r="C24" s="13">
        <v>724964</v>
      </c>
      <c r="D24" s="14">
        <v>30785</v>
      </c>
      <c r="E24" s="14">
        <v>224</v>
      </c>
      <c r="F24" s="14">
        <v>45230</v>
      </c>
      <c r="G24" s="14">
        <v>97128</v>
      </c>
      <c r="H24" s="13">
        <v>210</v>
      </c>
      <c r="I24" s="15">
        <v>7616</v>
      </c>
      <c r="J24" s="15">
        <v>0</v>
      </c>
      <c r="K24" s="15">
        <v>50781</v>
      </c>
      <c r="L24" s="15">
        <v>100339</v>
      </c>
      <c r="M24" s="16">
        <f t="shared" si="0"/>
        <v>3359979</v>
      </c>
      <c r="O24" s="27"/>
      <c r="P24" s="25"/>
    </row>
    <row r="25" spans="1:16" s="6" customFormat="1" ht="16.5" customHeight="1">
      <c r="A25" s="11" t="s">
        <v>18</v>
      </c>
      <c r="B25" s="12">
        <v>3828716</v>
      </c>
      <c r="C25" s="13">
        <v>1205403</v>
      </c>
      <c r="D25" s="14">
        <v>51186</v>
      </c>
      <c r="E25" s="14">
        <v>372</v>
      </c>
      <c r="F25" s="14">
        <v>75204</v>
      </c>
      <c r="G25" s="14">
        <v>160416</v>
      </c>
      <c r="H25" s="13">
        <v>768</v>
      </c>
      <c r="I25" s="15">
        <v>12663</v>
      </c>
      <c r="J25" s="15">
        <v>0</v>
      </c>
      <c r="K25" s="15">
        <v>185512</v>
      </c>
      <c r="L25" s="15">
        <v>0</v>
      </c>
      <c r="M25" s="16">
        <f t="shared" si="0"/>
        <v>5520240</v>
      </c>
      <c r="O25" s="27"/>
      <c r="P25" s="25"/>
    </row>
    <row r="26" spans="1:16" s="6" customFormat="1" ht="16.5" customHeight="1">
      <c r="A26" s="11" t="s">
        <v>19</v>
      </c>
      <c r="B26" s="12">
        <v>6175440</v>
      </c>
      <c r="C26" s="13">
        <v>1944226</v>
      </c>
      <c r="D26" s="14">
        <v>82560</v>
      </c>
      <c r="E26" s="14">
        <v>600</v>
      </c>
      <c r="F26" s="14">
        <v>121298</v>
      </c>
      <c r="G26" s="14">
        <v>279027</v>
      </c>
      <c r="H26" s="13">
        <v>1348</v>
      </c>
      <c r="I26" s="15">
        <v>20425</v>
      </c>
      <c r="J26" s="15">
        <v>0</v>
      </c>
      <c r="K26" s="15">
        <v>325707</v>
      </c>
      <c r="L26" s="15">
        <v>1241908</v>
      </c>
      <c r="M26" s="16">
        <f t="shared" si="0"/>
        <v>10192539</v>
      </c>
      <c r="O26" s="27"/>
      <c r="P26" s="25"/>
    </row>
    <row r="27" spans="1:16" s="6" customFormat="1" ht="16.5" customHeight="1">
      <c r="A27" s="11" t="s">
        <v>20</v>
      </c>
      <c r="B27" s="12">
        <v>2210413</v>
      </c>
      <c r="C27" s="13">
        <v>695909</v>
      </c>
      <c r="D27" s="14">
        <v>29551</v>
      </c>
      <c r="E27" s="14">
        <v>215</v>
      </c>
      <c r="F27" s="14">
        <v>43417</v>
      </c>
      <c r="G27" s="14">
        <v>93378</v>
      </c>
      <c r="H27" s="13">
        <v>183</v>
      </c>
      <c r="I27" s="15">
        <v>7311</v>
      </c>
      <c r="J27" s="15">
        <v>0</v>
      </c>
      <c r="K27" s="15">
        <v>44103</v>
      </c>
      <c r="L27" s="15">
        <v>617740</v>
      </c>
      <c r="M27" s="16">
        <f t="shared" si="0"/>
        <v>3742220</v>
      </c>
      <c r="O27" s="27"/>
      <c r="P27" s="25"/>
    </row>
    <row r="28" spans="1:16" s="6" customFormat="1" ht="16.5" customHeight="1">
      <c r="A28" s="11" t="s">
        <v>21</v>
      </c>
      <c r="B28" s="12">
        <v>2566797</v>
      </c>
      <c r="C28" s="13">
        <v>808110</v>
      </c>
      <c r="D28" s="14">
        <v>34316</v>
      </c>
      <c r="E28" s="14">
        <v>249</v>
      </c>
      <c r="F28" s="14">
        <v>50417</v>
      </c>
      <c r="G28" s="14">
        <v>109095</v>
      </c>
      <c r="H28" s="13">
        <v>316</v>
      </c>
      <c r="I28" s="15">
        <v>8489</v>
      </c>
      <c r="J28" s="15">
        <v>0</v>
      </c>
      <c r="K28" s="15">
        <v>76350</v>
      </c>
      <c r="L28" s="15">
        <v>0</v>
      </c>
      <c r="M28" s="16">
        <f t="shared" si="0"/>
        <v>3654139</v>
      </c>
      <c r="O28" s="27"/>
      <c r="P28" s="25"/>
    </row>
    <row r="29" spans="1:16" s="6" customFormat="1" ht="16.5" customHeight="1">
      <c r="A29" s="11" t="s">
        <v>22</v>
      </c>
      <c r="B29" s="12">
        <v>3001327</v>
      </c>
      <c r="C29" s="13">
        <v>944914</v>
      </c>
      <c r="D29" s="14">
        <v>40125</v>
      </c>
      <c r="E29" s="14">
        <v>292</v>
      </c>
      <c r="F29" s="14">
        <v>58952</v>
      </c>
      <c r="G29" s="14">
        <v>124258</v>
      </c>
      <c r="H29" s="13">
        <v>519</v>
      </c>
      <c r="I29" s="15">
        <v>9927</v>
      </c>
      <c r="J29" s="15">
        <v>0</v>
      </c>
      <c r="K29" s="15">
        <v>125399</v>
      </c>
      <c r="L29" s="15">
        <v>0</v>
      </c>
      <c r="M29" s="16">
        <f t="shared" si="0"/>
        <v>4305713</v>
      </c>
      <c r="O29" s="27"/>
      <c r="P29" s="25"/>
    </row>
    <row r="30" spans="1:16" s="6" customFormat="1" ht="16.5" customHeight="1">
      <c r="A30" s="11" t="s">
        <v>23</v>
      </c>
      <c r="B30" s="12">
        <v>1956879</v>
      </c>
      <c r="C30" s="13">
        <v>616088</v>
      </c>
      <c r="D30" s="14">
        <v>26162</v>
      </c>
      <c r="E30" s="14">
        <v>190</v>
      </c>
      <c r="F30" s="14">
        <v>38437</v>
      </c>
      <c r="G30" s="14">
        <v>82604</v>
      </c>
      <c r="H30" s="13">
        <v>93</v>
      </c>
      <c r="I30" s="15">
        <v>6472</v>
      </c>
      <c r="J30" s="15">
        <v>0</v>
      </c>
      <c r="K30" s="15">
        <v>22415</v>
      </c>
      <c r="L30" s="15">
        <v>0</v>
      </c>
      <c r="M30" s="16">
        <f t="shared" si="0"/>
        <v>2749340</v>
      </c>
      <c r="O30" s="27"/>
      <c r="P30" s="25"/>
    </row>
    <row r="31" spans="1:16" s="6" customFormat="1" ht="16.5" customHeight="1">
      <c r="A31" s="11" t="s">
        <v>24</v>
      </c>
      <c r="B31" s="12">
        <v>2270887</v>
      </c>
      <c r="C31" s="13">
        <v>714948</v>
      </c>
      <c r="D31" s="14">
        <v>30359</v>
      </c>
      <c r="E31" s="14">
        <v>221</v>
      </c>
      <c r="F31" s="14">
        <v>44605</v>
      </c>
      <c r="G31" s="14">
        <v>95542</v>
      </c>
      <c r="H31" s="13">
        <v>239</v>
      </c>
      <c r="I31" s="15">
        <v>7511</v>
      </c>
      <c r="J31" s="15">
        <v>0</v>
      </c>
      <c r="K31" s="15">
        <v>57649</v>
      </c>
      <c r="L31" s="15">
        <v>288532</v>
      </c>
      <c r="M31" s="16">
        <f>SUM(B31:L31)</f>
        <v>3510493</v>
      </c>
      <c r="O31" s="27"/>
      <c r="P31" s="25"/>
    </row>
    <row r="32" spans="1:16" s="6" customFormat="1" ht="16.5" customHeight="1">
      <c r="A32" s="11" t="s">
        <v>25</v>
      </c>
      <c r="B32" s="12">
        <v>2113053</v>
      </c>
      <c r="C32" s="13">
        <v>665257</v>
      </c>
      <c r="D32" s="14">
        <v>28249</v>
      </c>
      <c r="E32" s="14">
        <v>205</v>
      </c>
      <c r="F32" s="14">
        <v>41505</v>
      </c>
      <c r="G32" s="14">
        <v>89236</v>
      </c>
      <c r="H32" s="13">
        <v>83</v>
      </c>
      <c r="I32" s="15">
        <v>6989</v>
      </c>
      <c r="J32" s="15">
        <v>0</v>
      </c>
      <c r="K32" s="15">
        <v>19990</v>
      </c>
      <c r="L32" s="15">
        <v>0</v>
      </c>
      <c r="M32" s="16">
        <f t="shared" si="0"/>
        <v>2964567</v>
      </c>
      <c r="O32" s="27"/>
      <c r="P32" s="25"/>
    </row>
    <row r="33" spans="1:16" s="6" customFormat="1" ht="16.5" customHeight="1">
      <c r="A33" s="11" t="s">
        <v>26</v>
      </c>
      <c r="B33" s="12">
        <v>3217978</v>
      </c>
      <c r="C33" s="13">
        <v>1013123</v>
      </c>
      <c r="D33" s="14">
        <v>43021</v>
      </c>
      <c r="E33" s="14">
        <v>313</v>
      </c>
      <c r="F33" s="14">
        <v>63208</v>
      </c>
      <c r="G33" s="14">
        <v>136796</v>
      </c>
      <c r="H33" s="13">
        <v>609</v>
      </c>
      <c r="I33" s="15">
        <v>10643</v>
      </c>
      <c r="J33" s="15">
        <v>0</v>
      </c>
      <c r="K33" s="15">
        <v>147244</v>
      </c>
      <c r="L33" s="15">
        <v>0</v>
      </c>
      <c r="M33" s="16">
        <f t="shared" si="0"/>
        <v>4632935</v>
      </c>
      <c r="O33" s="27"/>
      <c r="P33" s="25"/>
    </row>
    <row r="34" spans="1:13" ht="16.5" customHeight="1">
      <c r="A34" s="11" t="s">
        <v>27</v>
      </c>
      <c r="B34" s="12">
        <v>2590827</v>
      </c>
      <c r="C34" s="13">
        <v>815675</v>
      </c>
      <c r="D34" s="14">
        <v>34637</v>
      </c>
      <c r="E34" s="14">
        <v>252</v>
      </c>
      <c r="F34" s="14">
        <v>50889</v>
      </c>
      <c r="G34" s="14">
        <v>108432</v>
      </c>
      <c r="H34" s="13">
        <v>393</v>
      </c>
      <c r="I34" s="15">
        <v>8569</v>
      </c>
      <c r="J34" s="15">
        <v>0</v>
      </c>
      <c r="K34" s="15">
        <v>94990</v>
      </c>
      <c r="L34" s="15">
        <v>0</v>
      </c>
      <c r="M34" s="16">
        <f t="shared" si="0"/>
        <v>3704664</v>
      </c>
    </row>
    <row r="35" spans="1:13" ht="16.5" customHeight="1">
      <c r="A35" s="11" t="s">
        <v>28</v>
      </c>
      <c r="B35" s="12">
        <v>2125962</v>
      </c>
      <c r="C35" s="13">
        <v>669321</v>
      </c>
      <c r="D35" s="14">
        <v>28422</v>
      </c>
      <c r="E35" s="14">
        <v>207</v>
      </c>
      <c r="F35" s="14">
        <v>41758</v>
      </c>
      <c r="G35" s="14">
        <v>89698</v>
      </c>
      <c r="H35" s="13">
        <v>206</v>
      </c>
      <c r="I35" s="15">
        <v>7031</v>
      </c>
      <c r="J35" s="15">
        <v>0</v>
      </c>
      <c r="K35" s="15">
        <v>49832</v>
      </c>
      <c r="L35" s="15">
        <v>0</v>
      </c>
      <c r="M35" s="16">
        <f t="shared" si="0"/>
        <v>3012437</v>
      </c>
    </row>
    <row r="36" spans="1:13" ht="16.5" customHeight="1">
      <c r="A36" s="11" t="s">
        <v>29</v>
      </c>
      <c r="B36" s="12">
        <v>2112720</v>
      </c>
      <c r="C36" s="13">
        <v>665152</v>
      </c>
      <c r="D36" s="14">
        <v>28245</v>
      </c>
      <c r="E36" s="14">
        <v>205</v>
      </c>
      <c r="F36" s="14">
        <v>41498</v>
      </c>
      <c r="G36" s="14">
        <v>88885</v>
      </c>
      <c r="H36" s="13">
        <v>135</v>
      </c>
      <c r="I36" s="15">
        <v>6988</v>
      </c>
      <c r="J36" s="15">
        <v>0</v>
      </c>
      <c r="K36" s="15">
        <v>32500</v>
      </c>
      <c r="L36" s="15">
        <v>0</v>
      </c>
      <c r="M36" s="16">
        <f t="shared" si="0"/>
        <v>2976328</v>
      </c>
    </row>
    <row r="37" spans="1:13" ht="16.5" customHeight="1">
      <c r="A37" s="11" t="s">
        <v>30</v>
      </c>
      <c r="B37" s="12">
        <v>4028713</v>
      </c>
      <c r="C37" s="13">
        <v>1268368</v>
      </c>
      <c r="D37" s="14">
        <v>53860</v>
      </c>
      <c r="E37" s="14">
        <v>391</v>
      </c>
      <c r="F37" s="14">
        <v>79132</v>
      </c>
      <c r="G37" s="14">
        <v>171591</v>
      </c>
      <c r="H37" s="13">
        <v>790</v>
      </c>
      <c r="I37" s="15">
        <v>13325</v>
      </c>
      <c r="J37" s="15">
        <v>0</v>
      </c>
      <c r="K37" s="15">
        <v>190925</v>
      </c>
      <c r="L37" s="15">
        <v>598116</v>
      </c>
      <c r="M37" s="16">
        <f t="shared" si="0"/>
        <v>6405211</v>
      </c>
    </row>
    <row r="38" spans="1:13" ht="16.5" customHeight="1">
      <c r="A38" s="11" t="s">
        <v>31</v>
      </c>
      <c r="B38" s="12">
        <v>5507105</v>
      </c>
      <c r="C38" s="13">
        <v>1733813</v>
      </c>
      <c r="D38" s="14">
        <v>73625</v>
      </c>
      <c r="E38" s="14">
        <v>535</v>
      </c>
      <c r="F38" s="14">
        <v>108171</v>
      </c>
      <c r="G38" s="14">
        <v>227856</v>
      </c>
      <c r="H38" s="13">
        <v>1220</v>
      </c>
      <c r="I38" s="15">
        <v>18214</v>
      </c>
      <c r="J38" s="15">
        <v>0</v>
      </c>
      <c r="K38" s="15">
        <v>294683</v>
      </c>
      <c r="L38" s="15">
        <v>0</v>
      </c>
      <c r="M38" s="16">
        <f t="shared" si="0"/>
        <v>7965222</v>
      </c>
    </row>
    <row r="39" spans="1:13" ht="16.5" customHeight="1">
      <c r="A39" s="11" t="s">
        <v>32</v>
      </c>
      <c r="B39" s="12">
        <v>3282705</v>
      </c>
      <c r="C39" s="13">
        <v>1033501</v>
      </c>
      <c r="D39" s="14">
        <v>43887</v>
      </c>
      <c r="E39" s="14">
        <v>319</v>
      </c>
      <c r="F39" s="14">
        <v>64479</v>
      </c>
      <c r="G39" s="14">
        <v>136030</v>
      </c>
      <c r="H39" s="13">
        <v>584</v>
      </c>
      <c r="I39" s="15">
        <v>10857</v>
      </c>
      <c r="J39" s="15">
        <v>0</v>
      </c>
      <c r="K39" s="15">
        <v>141002</v>
      </c>
      <c r="L39" s="15">
        <v>0</v>
      </c>
      <c r="M39" s="16">
        <f t="shared" si="0"/>
        <v>4713364</v>
      </c>
    </row>
    <row r="40" spans="1:13" ht="16.5" customHeight="1">
      <c r="A40" s="11" t="s">
        <v>33</v>
      </c>
      <c r="B40" s="12">
        <v>2382189</v>
      </c>
      <c r="C40" s="13">
        <v>749989</v>
      </c>
      <c r="D40" s="14">
        <v>31847</v>
      </c>
      <c r="E40" s="14">
        <v>231</v>
      </c>
      <c r="F40" s="14">
        <v>46791</v>
      </c>
      <c r="G40" s="14">
        <v>99558</v>
      </c>
      <c r="H40" s="13">
        <v>437</v>
      </c>
      <c r="I40" s="15">
        <v>7879</v>
      </c>
      <c r="J40" s="15">
        <v>0</v>
      </c>
      <c r="K40" s="15">
        <v>105620</v>
      </c>
      <c r="L40" s="15">
        <v>437796</v>
      </c>
      <c r="M40" s="16">
        <f t="shared" si="0"/>
        <v>3862337</v>
      </c>
    </row>
    <row r="41" spans="1:13" ht="16.5" customHeight="1">
      <c r="A41" s="11" t="s">
        <v>34</v>
      </c>
      <c r="B41" s="12">
        <v>2003820</v>
      </c>
      <c r="C41" s="13">
        <v>630867</v>
      </c>
      <c r="D41" s="14">
        <v>26789</v>
      </c>
      <c r="E41" s="14">
        <v>195</v>
      </c>
      <c r="F41" s="14">
        <v>39359</v>
      </c>
      <c r="G41" s="14">
        <v>84645</v>
      </c>
      <c r="H41" s="13">
        <v>113</v>
      </c>
      <c r="I41" s="15">
        <v>6627</v>
      </c>
      <c r="J41" s="15">
        <v>0</v>
      </c>
      <c r="K41" s="15">
        <v>27373</v>
      </c>
      <c r="L41" s="15">
        <v>63224</v>
      </c>
      <c r="M41" s="16">
        <f t="shared" si="0"/>
        <v>2883012</v>
      </c>
    </row>
    <row r="42" spans="1:13" ht="13.5" thickBot="1">
      <c r="A42" s="17" t="s">
        <v>36</v>
      </c>
      <c r="B42" s="18">
        <f aca="true" t="shared" si="1" ref="B42:M42">SUM(B9:B41)</f>
        <v>124885858</v>
      </c>
      <c r="C42" s="18">
        <f t="shared" si="1"/>
        <v>39318068</v>
      </c>
      <c r="D42" s="18">
        <f t="shared" si="1"/>
        <v>1669602</v>
      </c>
      <c r="E42" s="18">
        <f t="shared" si="1"/>
        <v>12136</v>
      </c>
      <c r="F42" s="18">
        <f t="shared" si="1"/>
        <v>2453016</v>
      </c>
      <c r="G42" s="18">
        <f t="shared" si="1"/>
        <v>5265245</v>
      </c>
      <c r="H42" s="18">
        <f t="shared" si="1"/>
        <v>22160</v>
      </c>
      <c r="I42" s="18">
        <f t="shared" si="1"/>
        <v>413048</v>
      </c>
      <c r="J42" s="18">
        <f t="shared" si="1"/>
        <v>0</v>
      </c>
      <c r="K42" s="18">
        <f t="shared" si="1"/>
        <v>5353526</v>
      </c>
      <c r="L42" s="18">
        <f t="shared" si="1"/>
        <v>3491235</v>
      </c>
      <c r="M42" s="18">
        <f t="shared" si="1"/>
        <v>182883894</v>
      </c>
    </row>
    <row r="43" spans="1:16" s="7" customFormat="1" ht="13.5" thickTop="1">
      <c r="A43" s="19"/>
      <c r="B43" s="20"/>
      <c r="C43" s="19"/>
      <c r="D43" s="21"/>
      <c r="E43" s="19"/>
      <c r="F43" s="21"/>
      <c r="G43" s="20"/>
      <c r="H43" s="20"/>
      <c r="I43" s="21"/>
      <c r="J43" s="20"/>
      <c r="K43" s="20"/>
      <c r="L43" s="20"/>
      <c r="M43" s="22"/>
      <c r="O43" s="28"/>
      <c r="P43" s="25"/>
    </row>
    <row r="44" spans="1:16" s="19" customFormat="1" ht="11.25">
      <c r="A44" s="19" t="s">
        <v>41</v>
      </c>
      <c r="O44" s="29"/>
      <c r="P44" s="29"/>
    </row>
    <row r="45" spans="1:16" s="19" customFormat="1" ht="11.25">
      <c r="A45" s="19" t="s">
        <v>49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O45" s="29"/>
      <c r="P45" s="29"/>
    </row>
    <row r="46" spans="2:16" s="19" customFormat="1" ht="11.2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O46" s="29"/>
      <c r="P46" s="29"/>
    </row>
    <row r="47" spans="2:16" s="19" customFormat="1" ht="11.2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O47" s="29"/>
      <c r="P47" s="29"/>
    </row>
    <row r="48" spans="1:12" ht="12.75">
      <c r="A48" s="1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2.75">
      <c r="A49" s="19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">
      <c r="A50" s="24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">
      <c r="A51" s="24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ht="12.75">
      <c r="A52" s="19"/>
    </row>
    <row r="53" ht="12.75">
      <c r="A53" s="19"/>
    </row>
    <row r="54" ht="12.75">
      <c r="A54" s="19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2016-01-06T21:36:52Z</cp:lastPrinted>
  <dcterms:created xsi:type="dcterms:W3CDTF">2013-08-07T18:44:15Z</dcterms:created>
  <dcterms:modified xsi:type="dcterms:W3CDTF">2016-12-06T19:32:53Z</dcterms:modified>
  <cp:category/>
  <cp:version/>
  <cp:contentType/>
  <cp:contentStatus/>
</cp:coreProperties>
</file>