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ctubre 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<sst xmlns="http://schemas.openxmlformats.org/spreadsheetml/2006/main" count="59" uniqueCount="59">
  <si>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</si>
  <si>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</si>
  <si>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</si>
  <si>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</si>
  <si>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</si>
  <si>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</si>
  <si>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</si>
  <si>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</si>
  <si>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</si>
  <si>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</si>
  <si>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</si>
  <si>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</si>
  <si>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</si>
  <si>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</si>
  <si>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</si>
  <si>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</si>
  <si>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</si>
  <si>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</si>
  <si>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</si>
  <si>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</si>
  <si>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</si>
  <si>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</si>
  <si>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</si>
  <si>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</si>
  <si>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</si>
  <si>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</si>
  <si>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</si>
  <si>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</si>
  <si>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</si>
  <si>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</si>
  <si>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</si>
  <si>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</si>
  <si>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</si>
  <si>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</si>
  <si>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</si>
  <si>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</si>
  <si>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</si>
  <si>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</si>
  <si>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</si>
  <si>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</si>
  <si>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</si>
  <si>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</si>
  <si>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</si>
  <si>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</si>
  <si>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</si>
  <si>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</si>
  <si>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</si>
  <si>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</si>
  <si>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</si>
  <si>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</si>
  <si>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</si>
  <si>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</si>
  <si>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FEIEF
FGP</t>
  </si>
  <si>
    <t>FEIEF 
FFM</t>
  </si>
  <si>
    <t>FEIEF
FOFIR</t>
  </si>
  <si>
    <t>EN EL MES DE OCTUBRE DEL EJERCICIO FISCAL 2020</t>
  </si>
  <si>
    <t>Cuenta por Liquidar Certificada de Participaciones de Gasolina y Diésel (1)
septiembre 2020</t>
  </si>
  <si>
    <t>ISR Enajenación de Inmuebles septiembre 2020</t>
  </si>
  <si>
    <t>(1) Participaciones de Gasolina y Diésel del mes de septiembre de 2020.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</si>
</sst>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885825</xdr:colOff>
      <xdr:row>0</xdr:row>
      <xdr:rowOff>19050</xdr:rowOff>
    </xdr:from>
    <xdr:to>
      <xdr:col>15</xdr:col>
      <xdr:colOff>876300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1" customWidth="1"/>
    <col min="5" max="5" width="15.421875" style="0" customWidth="1"/>
    <col min="6" max="10" width="15.421875" style="11" customWidth="1"/>
    <col min="11" max="11" width="16.421875" style="0" customWidth="1"/>
    <col min="12" max="13" width="15.28125" style="11" customWidth="1"/>
    <col min="14" max="15" width="15.421875" style="0" customWidth="1"/>
    <col min="16" max="17" width="15.8515625" style="0" customWidth="1"/>
    <col min="18" max="18" width="17.00390625" style="0" customWidth="1"/>
  </cols>
  <sheetData>
    <row r="1" ht="12.75"/>
    <row r="2" spans="1:17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7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8">
      <c r="A7" s="31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7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  <c r="Q9" s="4"/>
    </row>
    <row r="10" spans="1:17" s="9" customFormat="1" ht="84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56</v>
      </c>
      <c r="L10" s="8" t="s">
        <v>51</v>
      </c>
      <c r="M10" s="7" t="s">
        <v>57</v>
      </c>
      <c r="N10" s="8" t="s">
        <v>52</v>
      </c>
      <c r="O10" s="8" t="s">
        <v>53</v>
      </c>
      <c r="P10" s="8" t="s">
        <v>54</v>
      </c>
      <c r="Q10" s="8" t="s">
        <v>12</v>
      </c>
    </row>
    <row r="11" spans="1:19" ht="16.5" customHeight="1">
      <c r="A11" s="10" t="s">
        <v>13</v>
      </c>
      <c r="B11" s="26">
        <v>2189900</v>
      </c>
      <c r="C11" s="27">
        <v>723256</v>
      </c>
      <c r="D11" s="28">
        <v>64967</v>
      </c>
      <c r="E11" s="28">
        <v>0</v>
      </c>
      <c r="F11" s="28">
        <v>26476</v>
      </c>
      <c r="G11" s="29">
        <v>7652</v>
      </c>
      <c r="H11" s="28">
        <v>81918</v>
      </c>
      <c r="I11" s="28">
        <v>69624</v>
      </c>
      <c r="J11" s="27">
        <v>272</v>
      </c>
      <c r="K11" s="28">
        <v>35741</v>
      </c>
      <c r="L11" s="28">
        <v>0</v>
      </c>
      <c r="M11" s="29">
        <v>10957</v>
      </c>
      <c r="N11" s="29">
        <v>361509</v>
      </c>
      <c r="O11" s="29">
        <v>74615</v>
      </c>
      <c r="P11" s="29">
        <v>0</v>
      </c>
      <c r="Q11" s="30">
        <f>SUM(B11:P11)</f>
        <v>3646887</v>
      </c>
      <c r="R11" s="11"/>
      <c r="S11" s="20"/>
    </row>
    <row r="12" spans="1:19" ht="16.5" customHeight="1">
      <c r="A12" s="10" t="s">
        <v>14</v>
      </c>
      <c r="B12" s="21">
        <v>2699154</v>
      </c>
      <c r="C12" s="22">
        <v>891447</v>
      </c>
      <c r="D12" s="23">
        <v>80074</v>
      </c>
      <c r="E12" s="23">
        <v>0</v>
      </c>
      <c r="F12" s="23">
        <v>32633</v>
      </c>
      <c r="G12" s="24">
        <v>9431</v>
      </c>
      <c r="H12" s="23">
        <v>101210</v>
      </c>
      <c r="I12" s="23">
        <v>86021</v>
      </c>
      <c r="J12" s="22">
        <v>338</v>
      </c>
      <c r="K12" s="23">
        <v>44402</v>
      </c>
      <c r="L12" s="23">
        <v>413318</v>
      </c>
      <c r="M12" s="24">
        <v>13538</v>
      </c>
      <c r="N12" s="24">
        <v>445576</v>
      </c>
      <c r="O12" s="24">
        <v>91967</v>
      </c>
      <c r="P12" s="24">
        <v>0</v>
      </c>
      <c r="Q12" s="25">
        <f aca="true" t="shared" si="0" ref="Q12:Q46">SUM(B12:P12)</f>
        <v>4909109</v>
      </c>
      <c r="R12" s="11"/>
      <c r="S12" s="20"/>
    </row>
    <row r="13" spans="1:19" ht="16.5" customHeight="1">
      <c r="A13" s="10" t="s">
        <v>15</v>
      </c>
      <c r="B13" s="21">
        <v>2994756</v>
      </c>
      <c r="C13" s="22">
        <v>989075</v>
      </c>
      <c r="D13" s="23">
        <v>88844</v>
      </c>
      <c r="E13" s="23">
        <v>0</v>
      </c>
      <c r="F13" s="23">
        <v>36207</v>
      </c>
      <c r="G13" s="24">
        <v>10464</v>
      </c>
      <c r="H13" s="23">
        <v>112144</v>
      </c>
      <c r="I13" s="23">
        <v>95314</v>
      </c>
      <c r="J13" s="22">
        <v>547</v>
      </c>
      <c r="K13" s="23">
        <v>71773</v>
      </c>
      <c r="L13" s="23">
        <v>163875</v>
      </c>
      <c r="M13" s="24">
        <v>15000</v>
      </c>
      <c r="N13" s="24">
        <v>494374</v>
      </c>
      <c r="O13" s="24">
        <v>102039</v>
      </c>
      <c r="P13" s="24">
        <v>0</v>
      </c>
      <c r="Q13" s="25">
        <f t="shared" si="0"/>
        <v>5174412</v>
      </c>
      <c r="R13" s="11"/>
      <c r="S13" s="20"/>
    </row>
    <row r="14" spans="1:19" ht="16.5" customHeight="1">
      <c r="A14" s="10" t="s">
        <v>16</v>
      </c>
      <c r="B14" s="21">
        <v>4756722</v>
      </c>
      <c r="C14" s="22">
        <v>1570997</v>
      </c>
      <c r="D14" s="23">
        <v>141115</v>
      </c>
      <c r="E14" s="23">
        <v>0</v>
      </c>
      <c r="F14" s="23">
        <v>57509</v>
      </c>
      <c r="G14" s="24">
        <v>16620</v>
      </c>
      <c r="H14" s="23">
        <v>178760</v>
      </c>
      <c r="I14" s="23">
        <v>151932</v>
      </c>
      <c r="J14" s="22">
        <v>1311</v>
      </c>
      <c r="K14" s="23">
        <v>171988</v>
      </c>
      <c r="L14" s="23">
        <v>866004</v>
      </c>
      <c r="M14" s="24">
        <v>23911</v>
      </c>
      <c r="N14" s="24">
        <v>785240</v>
      </c>
      <c r="O14" s="24">
        <v>162073</v>
      </c>
      <c r="P14" s="24">
        <v>0</v>
      </c>
      <c r="Q14" s="25">
        <f t="shared" si="0"/>
        <v>8884182</v>
      </c>
      <c r="R14" s="11"/>
      <c r="S14" s="20"/>
    </row>
    <row r="15" spans="1:19" ht="16.5" customHeight="1">
      <c r="A15" s="10" t="s">
        <v>47</v>
      </c>
      <c r="B15" s="21">
        <v>988419</v>
      </c>
      <c r="C15" s="22">
        <v>326444</v>
      </c>
      <c r="D15" s="23">
        <v>29323</v>
      </c>
      <c r="E15" s="23">
        <v>0</v>
      </c>
      <c r="F15" s="23">
        <v>11950</v>
      </c>
      <c r="G15" s="24">
        <v>3454</v>
      </c>
      <c r="H15" s="23">
        <v>37138</v>
      </c>
      <c r="I15" s="23">
        <v>31565</v>
      </c>
      <c r="J15" s="22">
        <v>162</v>
      </c>
      <c r="K15" s="23">
        <v>21289</v>
      </c>
      <c r="L15" s="23">
        <v>0</v>
      </c>
      <c r="M15" s="24">
        <v>4969</v>
      </c>
      <c r="N15" s="24">
        <v>163168</v>
      </c>
      <c r="O15" s="24">
        <v>33678</v>
      </c>
      <c r="P15" s="24">
        <v>0</v>
      </c>
      <c r="Q15" s="25">
        <f t="shared" si="0"/>
        <v>1651559</v>
      </c>
      <c r="R15" s="11"/>
      <c r="S15" s="20"/>
    </row>
    <row r="16" spans="1:19" ht="16.5" customHeight="1">
      <c r="A16" s="10" t="s">
        <v>17</v>
      </c>
      <c r="B16" s="21">
        <v>2106964</v>
      </c>
      <c r="C16" s="22">
        <v>695865</v>
      </c>
      <c r="D16" s="23">
        <v>62506</v>
      </c>
      <c r="E16" s="23">
        <v>0</v>
      </c>
      <c r="F16" s="23">
        <v>25473</v>
      </c>
      <c r="G16" s="24">
        <v>7362</v>
      </c>
      <c r="H16" s="23">
        <v>79412</v>
      </c>
      <c r="I16" s="23">
        <v>67494</v>
      </c>
      <c r="J16" s="22">
        <v>150</v>
      </c>
      <c r="K16" s="23">
        <v>19644</v>
      </c>
      <c r="L16" s="23">
        <v>397166</v>
      </c>
      <c r="M16" s="24">
        <v>10622</v>
      </c>
      <c r="N16" s="24">
        <v>347818</v>
      </c>
      <c r="O16" s="24">
        <v>71789</v>
      </c>
      <c r="P16" s="24">
        <v>0</v>
      </c>
      <c r="Q16" s="25">
        <f t="shared" si="0"/>
        <v>3892265</v>
      </c>
      <c r="R16" s="11"/>
      <c r="S16" s="20"/>
    </row>
    <row r="17" spans="1:19" ht="16.5" customHeight="1">
      <c r="A17" s="10" t="s">
        <v>18</v>
      </c>
      <c r="B17" s="21">
        <v>9224463</v>
      </c>
      <c r="C17" s="22">
        <v>3046553</v>
      </c>
      <c r="D17" s="23">
        <v>273658</v>
      </c>
      <c r="E17" s="23">
        <v>0</v>
      </c>
      <c r="F17" s="23">
        <v>111524</v>
      </c>
      <c r="G17" s="24">
        <v>32231</v>
      </c>
      <c r="H17" s="23">
        <v>341721</v>
      </c>
      <c r="I17" s="23">
        <v>290438</v>
      </c>
      <c r="J17" s="22">
        <v>2987</v>
      </c>
      <c r="K17" s="23">
        <v>391727</v>
      </c>
      <c r="L17" s="23">
        <v>0</v>
      </c>
      <c r="M17" s="24">
        <v>45708</v>
      </c>
      <c r="N17" s="24">
        <v>1522774</v>
      </c>
      <c r="O17" s="24">
        <v>314300</v>
      </c>
      <c r="P17" s="24">
        <v>0</v>
      </c>
      <c r="Q17" s="25">
        <f t="shared" si="0"/>
        <v>15598084</v>
      </c>
      <c r="R17" s="11"/>
      <c r="S17" s="20"/>
    </row>
    <row r="18" spans="1:19" ht="16.5" customHeight="1">
      <c r="A18" s="10" t="s">
        <v>19</v>
      </c>
      <c r="B18" s="21">
        <v>18500631</v>
      </c>
      <c r="C18" s="22">
        <v>6110183</v>
      </c>
      <c r="D18" s="23">
        <v>548849</v>
      </c>
      <c r="E18" s="23">
        <v>0</v>
      </c>
      <c r="F18" s="23">
        <v>223673</v>
      </c>
      <c r="G18" s="24">
        <v>64643</v>
      </c>
      <c r="H18" s="23">
        <v>716900</v>
      </c>
      <c r="I18" s="23">
        <v>609312</v>
      </c>
      <c r="J18" s="22">
        <v>5617</v>
      </c>
      <c r="K18" s="23">
        <v>736694</v>
      </c>
      <c r="L18" s="23">
        <v>1175419</v>
      </c>
      <c r="M18" s="24">
        <v>95892</v>
      </c>
      <c r="N18" s="24">
        <v>3054084</v>
      </c>
      <c r="O18" s="24">
        <v>630361</v>
      </c>
      <c r="P18" s="24">
        <v>0</v>
      </c>
      <c r="Q18" s="25">
        <f t="shared" si="0"/>
        <v>32472258</v>
      </c>
      <c r="R18" s="11"/>
      <c r="S18" s="20"/>
    </row>
    <row r="19" spans="1:19" ht="16.5" customHeight="1">
      <c r="A19" s="10" t="s">
        <v>20</v>
      </c>
      <c r="B19" s="21">
        <v>5468015</v>
      </c>
      <c r="C19" s="22">
        <v>1805915</v>
      </c>
      <c r="D19" s="23">
        <v>162217</v>
      </c>
      <c r="E19" s="23">
        <v>0</v>
      </c>
      <c r="F19" s="23">
        <v>66108</v>
      </c>
      <c r="G19" s="24">
        <v>19106</v>
      </c>
      <c r="H19" s="23">
        <v>201989</v>
      </c>
      <c r="I19" s="23">
        <v>171676</v>
      </c>
      <c r="J19" s="22">
        <v>1526</v>
      </c>
      <c r="K19" s="23">
        <v>200086</v>
      </c>
      <c r="L19" s="23">
        <v>0</v>
      </c>
      <c r="M19" s="24">
        <v>27018</v>
      </c>
      <c r="N19" s="24">
        <v>902660</v>
      </c>
      <c r="O19" s="24">
        <v>186309</v>
      </c>
      <c r="P19" s="24">
        <v>0</v>
      </c>
      <c r="Q19" s="25">
        <f t="shared" si="0"/>
        <v>9212625</v>
      </c>
      <c r="R19" s="11"/>
      <c r="S19" s="20"/>
    </row>
    <row r="20" spans="1:19" ht="16.5" customHeight="1">
      <c r="A20" s="10" t="s">
        <v>48</v>
      </c>
      <c r="B20" s="21">
        <v>785728</v>
      </c>
      <c r="C20" s="22">
        <v>259501</v>
      </c>
      <c r="D20" s="23">
        <v>23310</v>
      </c>
      <c r="E20" s="23">
        <v>0</v>
      </c>
      <c r="F20" s="23">
        <v>9499</v>
      </c>
      <c r="G20" s="24">
        <v>2745</v>
      </c>
      <c r="H20" s="23">
        <v>29507</v>
      </c>
      <c r="I20" s="23">
        <v>25079</v>
      </c>
      <c r="J20" s="22">
        <v>112</v>
      </c>
      <c r="K20" s="23">
        <v>14715</v>
      </c>
      <c r="L20" s="23">
        <v>69927</v>
      </c>
      <c r="M20" s="24">
        <v>3946</v>
      </c>
      <c r="N20" s="24">
        <v>129708</v>
      </c>
      <c r="O20" s="24">
        <v>26772</v>
      </c>
      <c r="P20" s="24">
        <v>0</v>
      </c>
      <c r="Q20" s="25">
        <f t="shared" si="0"/>
        <v>1380549</v>
      </c>
      <c r="R20" s="11"/>
      <c r="S20" s="20"/>
    </row>
    <row r="21" spans="1:19" ht="16.5" customHeight="1">
      <c r="A21" s="10" t="s">
        <v>21</v>
      </c>
      <c r="B21" s="21">
        <v>2137196</v>
      </c>
      <c r="C21" s="22">
        <v>705849</v>
      </c>
      <c r="D21" s="23">
        <v>63403</v>
      </c>
      <c r="E21" s="23">
        <v>0</v>
      </c>
      <c r="F21" s="23">
        <v>25839</v>
      </c>
      <c r="G21" s="24">
        <v>7468</v>
      </c>
      <c r="H21" s="23">
        <v>80399</v>
      </c>
      <c r="I21" s="23">
        <v>68334</v>
      </c>
      <c r="J21" s="22">
        <v>295</v>
      </c>
      <c r="K21" s="23">
        <v>38675</v>
      </c>
      <c r="L21" s="23">
        <v>122451</v>
      </c>
      <c r="M21" s="24">
        <v>10754</v>
      </c>
      <c r="N21" s="24">
        <v>352808</v>
      </c>
      <c r="O21" s="24">
        <v>72819</v>
      </c>
      <c r="P21" s="24">
        <v>0</v>
      </c>
      <c r="Q21" s="25">
        <f t="shared" si="0"/>
        <v>3686290</v>
      </c>
      <c r="R21" s="11"/>
      <c r="S21" s="20"/>
    </row>
    <row r="22" spans="1:19" s="11" customFormat="1" ht="16.5" customHeight="1">
      <c r="A22" s="10" t="s">
        <v>22</v>
      </c>
      <c r="B22" s="21">
        <v>2163912</v>
      </c>
      <c r="C22" s="22">
        <v>714673</v>
      </c>
      <c r="D22" s="23">
        <v>64196</v>
      </c>
      <c r="E22" s="23">
        <v>0</v>
      </c>
      <c r="F22" s="23">
        <v>26162</v>
      </c>
      <c r="G22" s="24">
        <v>7561</v>
      </c>
      <c r="H22" s="23">
        <v>81544</v>
      </c>
      <c r="I22" s="23">
        <v>69306</v>
      </c>
      <c r="J22" s="22">
        <v>264</v>
      </c>
      <c r="K22" s="23">
        <v>34667</v>
      </c>
      <c r="L22" s="23">
        <v>320929</v>
      </c>
      <c r="M22" s="24">
        <v>10907</v>
      </c>
      <c r="N22" s="24">
        <v>357219</v>
      </c>
      <c r="O22" s="24">
        <v>73730</v>
      </c>
      <c r="P22" s="24">
        <v>0</v>
      </c>
      <c r="Q22" s="25">
        <f t="shared" si="0"/>
        <v>3925070</v>
      </c>
      <c r="S22" s="20"/>
    </row>
    <row r="23" spans="1:19" s="11" customFormat="1" ht="16.5" customHeight="1">
      <c r="A23" s="10" t="s">
        <v>23</v>
      </c>
      <c r="B23" s="21">
        <v>10345587</v>
      </c>
      <c r="C23" s="22">
        <v>3416826</v>
      </c>
      <c r="D23" s="23">
        <v>306918</v>
      </c>
      <c r="E23" s="23">
        <v>0</v>
      </c>
      <c r="F23" s="23">
        <v>125078</v>
      </c>
      <c r="G23" s="24">
        <v>36148</v>
      </c>
      <c r="H23" s="23">
        <v>381875</v>
      </c>
      <c r="I23" s="23">
        <v>324566</v>
      </c>
      <c r="J23" s="22">
        <v>3284</v>
      </c>
      <c r="K23" s="23">
        <v>430643</v>
      </c>
      <c r="L23" s="23">
        <v>1655173</v>
      </c>
      <c r="M23" s="24">
        <v>51079</v>
      </c>
      <c r="N23" s="24">
        <v>1707849</v>
      </c>
      <c r="O23" s="24">
        <v>352499</v>
      </c>
      <c r="P23" s="24">
        <v>0</v>
      </c>
      <c r="Q23" s="25">
        <f t="shared" si="0"/>
        <v>19137525</v>
      </c>
      <c r="S23" s="20"/>
    </row>
    <row r="24" spans="1:19" s="11" customFormat="1" ht="16.5" customHeight="1">
      <c r="A24" s="10" t="s">
        <v>24</v>
      </c>
      <c r="B24" s="21">
        <v>3452467</v>
      </c>
      <c r="C24" s="22">
        <v>1140243</v>
      </c>
      <c r="D24" s="23">
        <v>102423</v>
      </c>
      <c r="E24" s="23">
        <v>0</v>
      </c>
      <c r="F24" s="23">
        <v>41740</v>
      </c>
      <c r="G24" s="24">
        <v>12063</v>
      </c>
      <c r="H24" s="23">
        <v>131377</v>
      </c>
      <c r="I24" s="23">
        <v>111661</v>
      </c>
      <c r="J24" s="22">
        <v>876</v>
      </c>
      <c r="K24" s="23">
        <v>114874</v>
      </c>
      <c r="L24" s="23">
        <v>180107</v>
      </c>
      <c r="M24" s="24">
        <v>17573</v>
      </c>
      <c r="N24" s="24">
        <v>569933</v>
      </c>
      <c r="O24" s="24">
        <v>117634</v>
      </c>
      <c r="P24" s="24">
        <v>0</v>
      </c>
      <c r="Q24" s="25">
        <f t="shared" si="0"/>
        <v>5992971</v>
      </c>
      <c r="S24" s="20"/>
    </row>
    <row r="25" spans="1:19" s="11" customFormat="1" ht="16.5" customHeight="1">
      <c r="A25" s="10" t="s">
        <v>25</v>
      </c>
      <c r="B25" s="21">
        <v>2057145</v>
      </c>
      <c r="C25" s="22">
        <v>679411</v>
      </c>
      <c r="D25" s="23">
        <v>61028</v>
      </c>
      <c r="E25" s="23">
        <v>0</v>
      </c>
      <c r="F25" s="23">
        <v>24871</v>
      </c>
      <c r="G25" s="24">
        <v>7188</v>
      </c>
      <c r="H25" s="23">
        <v>77304</v>
      </c>
      <c r="I25" s="23">
        <v>65702</v>
      </c>
      <c r="J25" s="22">
        <v>241</v>
      </c>
      <c r="K25" s="23">
        <v>31554</v>
      </c>
      <c r="L25" s="23">
        <v>401840</v>
      </c>
      <c r="M25" s="24">
        <v>10340</v>
      </c>
      <c r="N25" s="24">
        <v>339594</v>
      </c>
      <c r="O25" s="24">
        <v>70092</v>
      </c>
      <c r="P25" s="24">
        <v>0</v>
      </c>
      <c r="Q25" s="25">
        <f t="shared" si="0"/>
        <v>3826310</v>
      </c>
      <c r="S25" s="20"/>
    </row>
    <row r="26" spans="1:19" s="11" customFormat="1" ht="16.5" customHeight="1">
      <c r="A26" s="10" t="s">
        <v>26</v>
      </c>
      <c r="B26" s="21">
        <v>2012142</v>
      </c>
      <c r="C26" s="22">
        <v>664548</v>
      </c>
      <c r="D26" s="23">
        <v>59693</v>
      </c>
      <c r="E26" s="23">
        <v>0</v>
      </c>
      <c r="F26" s="23">
        <v>24327</v>
      </c>
      <c r="G26" s="24">
        <v>7031</v>
      </c>
      <c r="H26" s="23">
        <v>75555</v>
      </c>
      <c r="I26" s="23">
        <v>64216</v>
      </c>
      <c r="J26" s="22">
        <v>153</v>
      </c>
      <c r="K26" s="23">
        <v>20044</v>
      </c>
      <c r="L26" s="23">
        <v>115287</v>
      </c>
      <c r="M26" s="24">
        <v>10106</v>
      </c>
      <c r="N26" s="24">
        <v>332164</v>
      </c>
      <c r="O26" s="24">
        <v>68559</v>
      </c>
      <c r="P26" s="24">
        <v>0</v>
      </c>
      <c r="Q26" s="25">
        <f t="shared" si="0"/>
        <v>3453825</v>
      </c>
      <c r="S26" s="20"/>
    </row>
    <row r="27" spans="1:19" s="11" customFormat="1" ht="16.5" customHeight="1">
      <c r="A27" s="10" t="s">
        <v>27</v>
      </c>
      <c r="B27" s="21">
        <v>1506748</v>
      </c>
      <c r="C27" s="22">
        <v>497632</v>
      </c>
      <c r="D27" s="23">
        <v>44700</v>
      </c>
      <c r="E27" s="23">
        <v>0</v>
      </c>
      <c r="F27" s="23">
        <v>18217</v>
      </c>
      <c r="G27" s="24">
        <v>5265</v>
      </c>
      <c r="H27" s="23">
        <v>56636</v>
      </c>
      <c r="I27" s="23">
        <v>48137</v>
      </c>
      <c r="J27" s="22">
        <v>247</v>
      </c>
      <c r="K27" s="23">
        <v>32432</v>
      </c>
      <c r="L27" s="23">
        <v>0</v>
      </c>
      <c r="M27" s="24">
        <v>7574</v>
      </c>
      <c r="N27" s="24">
        <v>248734</v>
      </c>
      <c r="O27" s="24">
        <v>51339</v>
      </c>
      <c r="P27" s="24">
        <v>0</v>
      </c>
      <c r="Q27" s="25">
        <f t="shared" si="0"/>
        <v>2517661</v>
      </c>
      <c r="S27" s="20"/>
    </row>
    <row r="28" spans="1:19" s="11" customFormat="1" ht="16.5" customHeight="1">
      <c r="A28" s="10" t="s">
        <v>28</v>
      </c>
      <c r="B28" s="21">
        <v>2351884</v>
      </c>
      <c r="C28" s="22">
        <v>776754</v>
      </c>
      <c r="D28" s="23">
        <v>69772</v>
      </c>
      <c r="E28" s="23">
        <v>0</v>
      </c>
      <c r="F28" s="23">
        <v>28434</v>
      </c>
      <c r="G28" s="24">
        <v>8218</v>
      </c>
      <c r="H28" s="23">
        <v>88424</v>
      </c>
      <c r="I28" s="23">
        <v>75154</v>
      </c>
      <c r="J28" s="22">
        <v>285</v>
      </c>
      <c r="K28" s="23">
        <v>37365</v>
      </c>
      <c r="L28" s="23">
        <v>0</v>
      </c>
      <c r="M28" s="24">
        <v>11827</v>
      </c>
      <c r="N28" s="24">
        <v>388249</v>
      </c>
      <c r="O28" s="24">
        <v>80134</v>
      </c>
      <c r="P28" s="24">
        <v>0</v>
      </c>
      <c r="Q28" s="25">
        <f t="shared" si="0"/>
        <v>3916500</v>
      </c>
      <c r="S28" s="20"/>
    </row>
    <row r="29" spans="1:19" s="11" customFormat="1" ht="16.5" customHeight="1">
      <c r="A29" s="10" t="s">
        <v>29</v>
      </c>
      <c r="B29" s="21">
        <v>2396728</v>
      </c>
      <c r="C29" s="22">
        <v>791565</v>
      </c>
      <c r="D29" s="23">
        <v>71103</v>
      </c>
      <c r="E29" s="23">
        <v>0</v>
      </c>
      <c r="F29" s="23">
        <v>28976</v>
      </c>
      <c r="G29" s="24">
        <v>8374</v>
      </c>
      <c r="H29" s="23">
        <v>89210</v>
      </c>
      <c r="I29" s="23">
        <v>75821</v>
      </c>
      <c r="J29" s="22">
        <v>636</v>
      </c>
      <c r="K29" s="23">
        <v>83364</v>
      </c>
      <c r="L29" s="23">
        <v>51738</v>
      </c>
      <c r="M29" s="24">
        <v>11933</v>
      </c>
      <c r="N29" s="24">
        <v>395652</v>
      </c>
      <c r="O29" s="24">
        <v>81662</v>
      </c>
      <c r="P29" s="24">
        <v>0</v>
      </c>
      <c r="Q29" s="25">
        <f t="shared" si="0"/>
        <v>4086762</v>
      </c>
      <c r="S29" s="20"/>
    </row>
    <row r="30" spans="1:19" s="11" customFormat="1" ht="16.5" customHeight="1">
      <c r="A30" s="10" t="s">
        <v>30</v>
      </c>
      <c r="B30" s="21">
        <v>6172949</v>
      </c>
      <c r="C30" s="22">
        <v>2038733</v>
      </c>
      <c r="D30" s="23">
        <v>183130</v>
      </c>
      <c r="E30" s="23">
        <v>0</v>
      </c>
      <c r="F30" s="23">
        <v>74631</v>
      </c>
      <c r="G30" s="24">
        <v>21569</v>
      </c>
      <c r="H30" s="23">
        <v>233466</v>
      </c>
      <c r="I30" s="23">
        <v>198429</v>
      </c>
      <c r="J30" s="22">
        <v>1781</v>
      </c>
      <c r="K30" s="23">
        <v>233571</v>
      </c>
      <c r="L30" s="23">
        <v>2906710</v>
      </c>
      <c r="M30" s="24">
        <v>31228</v>
      </c>
      <c r="N30" s="24">
        <v>1019030</v>
      </c>
      <c r="O30" s="24">
        <v>210327</v>
      </c>
      <c r="P30" s="24">
        <v>0</v>
      </c>
      <c r="Q30" s="25">
        <f t="shared" si="0"/>
        <v>13325554</v>
      </c>
      <c r="S30" s="20"/>
    </row>
    <row r="31" spans="1:19" s="11" customFormat="1" ht="16.5" customHeight="1">
      <c r="A31" s="10" t="s">
        <v>31</v>
      </c>
      <c r="B31" s="21">
        <v>2159740</v>
      </c>
      <c r="C31" s="22">
        <v>713295</v>
      </c>
      <c r="D31" s="23">
        <v>64072</v>
      </c>
      <c r="E31" s="23">
        <v>0</v>
      </c>
      <c r="F31" s="23">
        <v>26111</v>
      </c>
      <c r="G31" s="24">
        <v>7546</v>
      </c>
      <c r="H31" s="23">
        <v>81077</v>
      </c>
      <c r="I31" s="23">
        <v>68910</v>
      </c>
      <c r="J31" s="22">
        <v>243</v>
      </c>
      <c r="K31" s="23">
        <v>31863</v>
      </c>
      <c r="L31" s="23">
        <v>150661</v>
      </c>
      <c r="M31" s="24">
        <v>10845</v>
      </c>
      <c r="N31" s="24">
        <v>356530</v>
      </c>
      <c r="O31" s="24">
        <v>73588</v>
      </c>
      <c r="P31" s="24">
        <v>0</v>
      </c>
      <c r="Q31" s="25">
        <f t="shared" si="0"/>
        <v>3744481</v>
      </c>
      <c r="S31" s="20"/>
    </row>
    <row r="32" spans="1:19" s="11" customFormat="1" ht="16.5" customHeight="1">
      <c r="A32" s="10" t="s">
        <v>32</v>
      </c>
      <c r="B32" s="21">
        <v>2534784</v>
      </c>
      <c r="C32" s="22">
        <v>837160</v>
      </c>
      <c r="D32" s="23">
        <v>75198</v>
      </c>
      <c r="E32" s="23">
        <v>0</v>
      </c>
      <c r="F32" s="23">
        <v>30646</v>
      </c>
      <c r="G32" s="24">
        <v>8857</v>
      </c>
      <c r="H32" s="23">
        <v>95298</v>
      </c>
      <c r="I32" s="23">
        <v>80996</v>
      </c>
      <c r="J32" s="22">
        <v>417</v>
      </c>
      <c r="K32" s="23">
        <v>54675</v>
      </c>
      <c r="L32" s="23">
        <v>611241</v>
      </c>
      <c r="M32" s="24">
        <v>12747</v>
      </c>
      <c r="N32" s="24">
        <v>418442</v>
      </c>
      <c r="O32" s="24">
        <v>86366</v>
      </c>
      <c r="P32" s="24">
        <v>0</v>
      </c>
      <c r="Q32" s="25">
        <f t="shared" si="0"/>
        <v>4846827</v>
      </c>
      <c r="S32" s="20"/>
    </row>
    <row r="33" spans="1:19" s="11" customFormat="1" ht="16.5" customHeight="1">
      <c r="A33" s="10" t="s">
        <v>33</v>
      </c>
      <c r="B33" s="21">
        <v>3203271</v>
      </c>
      <c r="C33" s="22">
        <v>1057941</v>
      </c>
      <c r="D33" s="23">
        <v>95030</v>
      </c>
      <c r="E33" s="23">
        <v>0</v>
      </c>
      <c r="F33" s="23">
        <v>38728</v>
      </c>
      <c r="G33" s="24">
        <v>11192</v>
      </c>
      <c r="H33" s="23">
        <v>120902</v>
      </c>
      <c r="I33" s="23">
        <v>102758</v>
      </c>
      <c r="J33" s="22">
        <v>720</v>
      </c>
      <c r="K33" s="23">
        <v>94411</v>
      </c>
      <c r="L33" s="23">
        <v>878373</v>
      </c>
      <c r="M33" s="24">
        <v>16172</v>
      </c>
      <c r="N33" s="24">
        <v>528796</v>
      </c>
      <c r="O33" s="24">
        <v>109143</v>
      </c>
      <c r="P33" s="24">
        <v>0</v>
      </c>
      <c r="Q33" s="25">
        <f t="shared" si="0"/>
        <v>6257437</v>
      </c>
      <c r="S33" s="20"/>
    </row>
    <row r="34" spans="1:19" s="11" customFormat="1" ht="16.5" customHeight="1">
      <c r="A34" s="10" t="s">
        <v>34</v>
      </c>
      <c r="B34" s="21">
        <v>1984141</v>
      </c>
      <c r="C34" s="22">
        <v>655300</v>
      </c>
      <c r="D34" s="23">
        <v>58863</v>
      </c>
      <c r="E34" s="23">
        <v>0</v>
      </c>
      <c r="F34" s="23">
        <v>23988</v>
      </c>
      <c r="G34" s="24">
        <v>6933</v>
      </c>
      <c r="H34" s="23">
        <v>74800</v>
      </c>
      <c r="I34" s="23">
        <v>63574</v>
      </c>
      <c r="J34" s="22">
        <v>119</v>
      </c>
      <c r="K34" s="23">
        <v>15630</v>
      </c>
      <c r="L34" s="23">
        <v>167975</v>
      </c>
      <c r="M34" s="24">
        <v>10005</v>
      </c>
      <c r="N34" s="24">
        <v>327542</v>
      </c>
      <c r="O34" s="24">
        <v>67604</v>
      </c>
      <c r="P34" s="24">
        <v>0</v>
      </c>
      <c r="Q34" s="25">
        <f t="shared" si="0"/>
        <v>3456474</v>
      </c>
      <c r="S34" s="20"/>
    </row>
    <row r="35" spans="1:19" s="11" customFormat="1" ht="16.5" customHeight="1">
      <c r="A35" s="10" t="s">
        <v>35</v>
      </c>
      <c r="B35" s="21">
        <v>1439954</v>
      </c>
      <c r="C35" s="22">
        <v>475572</v>
      </c>
      <c r="D35" s="23">
        <v>42718</v>
      </c>
      <c r="E35" s="23">
        <v>0</v>
      </c>
      <c r="F35" s="23">
        <v>17409</v>
      </c>
      <c r="G35" s="24">
        <v>5031</v>
      </c>
      <c r="H35" s="23">
        <v>54062</v>
      </c>
      <c r="I35" s="23">
        <v>45948</v>
      </c>
      <c r="J35" s="22">
        <v>205</v>
      </c>
      <c r="K35" s="23">
        <v>26910</v>
      </c>
      <c r="L35" s="23">
        <v>521367</v>
      </c>
      <c r="M35" s="24">
        <v>7232</v>
      </c>
      <c r="N35" s="24">
        <v>237708</v>
      </c>
      <c r="O35" s="24">
        <v>49063</v>
      </c>
      <c r="P35" s="24">
        <v>0</v>
      </c>
      <c r="Q35" s="25">
        <f t="shared" si="0"/>
        <v>2923179</v>
      </c>
      <c r="S35" s="20"/>
    </row>
    <row r="36" spans="1:19" s="11" customFormat="1" ht="16.5" customHeight="1">
      <c r="A36" s="10" t="s">
        <v>36</v>
      </c>
      <c r="B36" s="21">
        <v>2174506</v>
      </c>
      <c r="C36" s="22">
        <v>718172</v>
      </c>
      <c r="D36" s="23">
        <v>64510</v>
      </c>
      <c r="E36" s="23">
        <v>0</v>
      </c>
      <c r="F36" s="23">
        <v>26290</v>
      </c>
      <c r="G36" s="24">
        <v>7598</v>
      </c>
      <c r="H36" s="23">
        <v>81643</v>
      </c>
      <c r="I36" s="23">
        <v>69390</v>
      </c>
      <c r="J36" s="22">
        <v>110</v>
      </c>
      <c r="K36" s="23">
        <v>14411</v>
      </c>
      <c r="L36" s="23">
        <v>186636</v>
      </c>
      <c r="M36" s="24">
        <v>10920</v>
      </c>
      <c r="N36" s="24">
        <v>358967</v>
      </c>
      <c r="O36" s="24">
        <v>74091</v>
      </c>
      <c r="P36" s="24">
        <v>0</v>
      </c>
      <c r="Q36" s="25">
        <f t="shared" si="0"/>
        <v>3787244</v>
      </c>
      <c r="S36" s="20"/>
    </row>
    <row r="37" spans="1:19" s="11" customFormat="1" ht="16.5" customHeight="1">
      <c r="A37" s="10" t="s">
        <v>37</v>
      </c>
      <c r="B37" s="21">
        <v>3327897</v>
      </c>
      <c r="C37" s="22">
        <v>1099101</v>
      </c>
      <c r="D37" s="23">
        <v>98727</v>
      </c>
      <c r="E37" s="23">
        <v>0</v>
      </c>
      <c r="F37" s="23">
        <v>40234</v>
      </c>
      <c r="G37" s="24">
        <v>11628</v>
      </c>
      <c r="H37" s="23">
        <v>123410</v>
      </c>
      <c r="I37" s="23">
        <v>104890</v>
      </c>
      <c r="J37" s="22">
        <v>799</v>
      </c>
      <c r="K37" s="23">
        <v>104796</v>
      </c>
      <c r="L37" s="23">
        <v>0</v>
      </c>
      <c r="M37" s="24">
        <v>16507</v>
      </c>
      <c r="N37" s="24">
        <v>549369</v>
      </c>
      <c r="O37" s="24">
        <v>113390</v>
      </c>
      <c r="P37" s="24">
        <v>0</v>
      </c>
      <c r="Q37" s="25">
        <f t="shared" si="0"/>
        <v>5590748</v>
      </c>
      <c r="S37" s="20"/>
    </row>
    <row r="38" spans="1:19" ht="16.5" customHeight="1">
      <c r="A38" s="10" t="s">
        <v>38</v>
      </c>
      <c r="B38" s="21">
        <v>2590358</v>
      </c>
      <c r="C38" s="22">
        <v>855515</v>
      </c>
      <c r="D38" s="23">
        <v>76847</v>
      </c>
      <c r="E38" s="23">
        <v>0</v>
      </c>
      <c r="F38" s="23">
        <v>31317</v>
      </c>
      <c r="G38" s="24">
        <v>9051</v>
      </c>
      <c r="H38" s="23">
        <v>97093</v>
      </c>
      <c r="I38" s="23">
        <v>82522</v>
      </c>
      <c r="J38" s="22">
        <v>519</v>
      </c>
      <c r="K38" s="23">
        <v>68062</v>
      </c>
      <c r="L38" s="23">
        <v>0</v>
      </c>
      <c r="M38" s="24">
        <v>12987</v>
      </c>
      <c r="N38" s="24">
        <v>427616</v>
      </c>
      <c r="O38" s="24">
        <v>88260</v>
      </c>
      <c r="P38" s="24">
        <v>0</v>
      </c>
      <c r="Q38" s="25">
        <f t="shared" si="0"/>
        <v>4340147</v>
      </c>
      <c r="R38" s="11"/>
      <c r="S38" s="20"/>
    </row>
    <row r="39" spans="1:19" ht="16.5" customHeight="1">
      <c r="A39" s="10" t="s">
        <v>39</v>
      </c>
      <c r="B39" s="21">
        <v>2216262</v>
      </c>
      <c r="C39" s="22">
        <v>731962</v>
      </c>
      <c r="D39" s="23">
        <v>65749</v>
      </c>
      <c r="E39" s="23">
        <v>0</v>
      </c>
      <c r="F39" s="23">
        <v>26795</v>
      </c>
      <c r="G39" s="24">
        <v>7744</v>
      </c>
      <c r="H39" s="23">
        <v>82618</v>
      </c>
      <c r="I39" s="23">
        <v>70219</v>
      </c>
      <c r="J39" s="22">
        <v>272</v>
      </c>
      <c r="K39" s="23">
        <v>35624</v>
      </c>
      <c r="L39" s="23">
        <v>187060</v>
      </c>
      <c r="M39" s="24">
        <v>11051</v>
      </c>
      <c r="N39" s="24">
        <v>365860</v>
      </c>
      <c r="O39" s="24">
        <v>75513</v>
      </c>
      <c r="P39" s="24">
        <v>0</v>
      </c>
      <c r="Q39" s="25">
        <f t="shared" si="0"/>
        <v>3876729</v>
      </c>
      <c r="R39" s="11"/>
      <c r="S39" s="20"/>
    </row>
    <row r="40" spans="1:19" ht="16.5" customHeight="1">
      <c r="A40" s="10" t="s">
        <v>40</v>
      </c>
      <c r="B40" s="21">
        <v>2157517</v>
      </c>
      <c r="C40" s="22">
        <v>712561</v>
      </c>
      <c r="D40" s="23">
        <v>64006</v>
      </c>
      <c r="E40" s="23">
        <v>0</v>
      </c>
      <c r="F40" s="23">
        <v>26084</v>
      </c>
      <c r="G40" s="24">
        <v>7539</v>
      </c>
      <c r="H40" s="23">
        <v>80994</v>
      </c>
      <c r="I40" s="23">
        <v>68839</v>
      </c>
      <c r="J40" s="22">
        <v>184</v>
      </c>
      <c r="K40" s="23">
        <v>24117</v>
      </c>
      <c r="L40" s="23">
        <v>194013</v>
      </c>
      <c r="M40" s="24">
        <v>10834</v>
      </c>
      <c r="N40" s="24">
        <v>356163</v>
      </c>
      <c r="O40" s="24">
        <v>73512</v>
      </c>
      <c r="P40" s="24">
        <v>0</v>
      </c>
      <c r="Q40" s="25">
        <f t="shared" si="0"/>
        <v>3776363</v>
      </c>
      <c r="R40" s="11"/>
      <c r="S40" s="20"/>
    </row>
    <row r="41" spans="1:19" ht="16.5" customHeight="1">
      <c r="A41" s="10" t="s">
        <v>41</v>
      </c>
      <c r="B41" s="21">
        <v>4227451</v>
      </c>
      <c r="C41" s="22">
        <v>1396195</v>
      </c>
      <c r="D41" s="23">
        <v>125414</v>
      </c>
      <c r="E41" s="23">
        <v>0</v>
      </c>
      <c r="F41" s="23">
        <v>51110</v>
      </c>
      <c r="G41" s="24">
        <v>14771</v>
      </c>
      <c r="H41" s="23">
        <v>158906</v>
      </c>
      <c r="I41" s="23">
        <v>135059</v>
      </c>
      <c r="J41" s="22">
        <v>1058</v>
      </c>
      <c r="K41" s="23">
        <v>138731</v>
      </c>
      <c r="L41" s="23">
        <v>1551288</v>
      </c>
      <c r="M41" s="24">
        <v>21255</v>
      </c>
      <c r="N41" s="24">
        <v>697868</v>
      </c>
      <c r="O41" s="24">
        <v>144039</v>
      </c>
      <c r="P41" s="24">
        <v>0</v>
      </c>
      <c r="Q41" s="25">
        <f t="shared" si="0"/>
        <v>8663145</v>
      </c>
      <c r="R41" s="11"/>
      <c r="S41" s="20"/>
    </row>
    <row r="42" spans="1:19" ht="16.5" customHeight="1">
      <c r="A42" s="10" t="s">
        <v>49</v>
      </c>
      <c r="B42" s="21">
        <v>1444696</v>
      </c>
      <c r="C42" s="22">
        <v>477138</v>
      </c>
      <c r="D42" s="23">
        <v>42859</v>
      </c>
      <c r="E42" s="23">
        <v>0</v>
      </c>
      <c r="F42" s="23">
        <v>17466</v>
      </c>
      <c r="G42" s="24">
        <v>5048</v>
      </c>
      <c r="H42" s="23">
        <v>53783</v>
      </c>
      <c r="I42" s="23">
        <v>45712</v>
      </c>
      <c r="J42" s="22">
        <v>383</v>
      </c>
      <c r="K42" s="23">
        <v>50241</v>
      </c>
      <c r="L42" s="23">
        <v>0</v>
      </c>
      <c r="M42" s="24">
        <v>7193</v>
      </c>
      <c r="N42" s="24">
        <v>238490</v>
      </c>
      <c r="O42" s="24">
        <v>49224</v>
      </c>
      <c r="P42" s="24">
        <v>0</v>
      </c>
      <c r="Q42" s="25">
        <f t="shared" si="0"/>
        <v>2432233</v>
      </c>
      <c r="R42" s="11"/>
      <c r="S42" s="20"/>
    </row>
    <row r="43" spans="1:19" ht="16.5" customHeight="1">
      <c r="A43" s="10" t="s">
        <v>42</v>
      </c>
      <c r="B43" s="21">
        <v>5840873</v>
      </c>
      <c r="C43" s="22">
        <v>1929059</v>
      </c>
      <c r="D43" s="23">
        <v>173279</v>
      </c>
      <c r="E43" s="23">
        <v>0</v>
      </c>
      <c r="F43" s="23">
        <v>70616</v>
      </c>
      <c r="G43" s="24">
        <v>20409</v>
      </c>
      <c r="H43" s="23">
        <v>213314</v>
      </c>
      <c r="I43" s="23">
        <v>181301</v>
      </c>
      <c r="J43" s="22">
        <v>1575</v>
      </c>
      <c r="K43" s="23">
        <v>206516</v>
      </c>
      <c r="L43" s="23">
        <v>2096093</v>
      </c>
      <c r="M43" s="24">
        <v>28533</v>
      </c>
      <c r="N43" s="24">
        <v>964211</v>
      </c>
      <c r="O43" s="24">
        <v>199013</v>
      </c>
      <c r="P43" s="24">
        <v>0</v>
      </c>
      <c r="Q43" s="25">
        <f t="shared" si="0"/>
        <v>11924792</v>
      </c>
      <c r="R43" s="11"/>
      <c r="S43" s="20"/>
    </row>
    <row r="44" spans="1:19" ht="16.5" customHeight="1">
      <c r="A44" s="10" t="s">
        <v>43</v>
      </c>
      <c r="B44" s="21">
        <v>3475312</v>
      </c>
      <c r="C44" s="22">
        <v>1147787</v>
      </c>
      <c r="D44" s="23">
        <v>103100</v>
      </c>
      <c r="E44" s="23">
        <v>0</v>
      </c>
      <c r="F44" s="23">
        <v>42016</v>
      </c>
      <c r="G44" s="24">
        <v>12143</v>
      </c>
      <c r="H44" s="23">
        <v>127101</v>
      </c>
      <c r="I44" s="23">
        <v>108027</v>
      </c>
      <c r="J44" s="22">
        <v>807</v>
      </c>
      <c r="K44" s="23">
        <v>105884</v>
      </c>
      <c r="L44" s="23">
        <v>432363</v>
      </c>
      <c r="M44" s="24">
        <v>17001</v>
      </c>
      <c r="N44" s="24">
        <v>573704</v>
      </c>
      <c r="O44" s="24">
        <v>118412</v>
      </c>
      <c r="P44" s="24">
        <v>0</v>
      </c>
      <c r="Q44" s="25">
        <f t="shared" si="0"/>
        <v>6263657</v>
      </c>
      <c r="R44" s="11"/>
      <c r="S44" s="20"/>
    </row>
    <row r="45" spans="1:19" ht="16.5" customHeight="1">
      <c r="A45" s="10" t="s">
        <v>44</v>
      </c>
      <c r="B45" s="21">
        <v>2400832</v>
      </c>
      <c r="C45" s="22">
        <v>792920</v>
      </c>
      <c r="D45" s="23">
        <v>71224</v>
      </c>
      <c r="E45" s="23">
        <v>0</v>
      </c>
      <c r="F45" s="23">
        <v>29026</v>
      </c>
      <c r="G45" s="24">
        <v>8389</v>
      </c>
      <c r="H45" s="23">
        <v>91828</v>
      </c>
      <c r="I45" s="23">
        <v>78047</v>
      </c>
      <c r="J45" s="22">
        <v>554</v>
      </c>
      <c r="K45" s="23">
        <v>72718</v>
      </c>
      <c r="L45" s="23">
        <v>532189</v>
      </c>
      <c r="M45" s="24">
        <v>12283</v>
      </c>
      <c r="N45" s="24">
        <v>396329</v>
      </c>
      <c r="O45" s="24">
        <v>81802</v>
      </c>
      <c r="P45" s="24">
        <v>0</v>
      </c>
      <c r="Q45" s="25">
        <f t="shared" si="0"/>
        <v>4568141</v>
      </c>
      <c r="R45" s="11"/>
      <c r="S45" s="20"/>
    </row>
    <row r="46" spans="1:19" ht="16.5" customHeight="1">
      <c r="A46" s="10" t="s">
        <v>45</v>
      </c>
      <c r="B46" s="21">
        <v>1949320</v>
      </c>
      <c r="C46" s="22">
        <v>643800</v>
      </c>
      <c r="D46" s="23">
        <v>57830</v>
      </c>
      <c r="E46" s="23">
        <v>0</v>
      </c>
      <c r="F46" s="23">
        <v>23567</v>
      </c>
      <c r="G46" s="24">
        <v>6811</v>
      </c>
      <c r="H46" s="23">
        <v>73268</v>
      </c>
      <c r="I46" s="23">
        <v>62272</v>
      </c>
      <c r="J46" s="22">
        <v>144</v>
      </c>
      <c r="K46" s="23">
        <v>18844</v>
      </c>
      <c r="L46" s="23">
        <v>32423</v>
      </c>
      <c r="M46" s="24">
        <v>9800</v>
      </c>
      <c r="N46" s="24">
        <v>321794</v>
      </c>
      <c r="O46" s="24">
        <v>66418</v>
      </c>
      <c r="P46" s="24">
        <v>0</v>
      </c>
      <c r="Q46" s="25">
        <f t="shared" si="0"/>
        <v>3266291</v>
      </c>
      <c r="R46" s="11"/>
      <c r="S46" s="20"/>
    </row>
    <row r="47" spans="1:18" ht="13.5" thickBot="1">
      <c r="A47" s="12" t="s">
        <v>46</v>
      </c>
      <c r="B47" s="13">
        <f aca="true" t="shared" si="1" ref="B47:M47">SUM(B11:B46)</f>
        <v>127438424</v>
      </c>
      <c r="C47" s="13">
        <f t="shared" si="1"/>
        <v>42088948</v>
      </c>
      <c r="D47" s="13">
        <f t="shared" si="1"/>
        <v>3780655</v>
      </c>
      <c r="E47" s="13">
        <f t="shared" si="1"/>
        <v>0</v>
      </c>
      <c r="F47" s="13">
        <f t="shared" si="1"/>
        <v>1540730</v>
      </c>
      <c r="G47" s="13">
        <f t="shared" si="1"/>
        <v>445283</v>
      </c>
      <c r="H47" s="13">
        <f t="shared" si="1"/>
        <v>4786586</v>
      </c>
      <c r="I47" s="13">
        <f t="shared" si="1"/>
        <v>4068245</v>
      </c>
      <c r="J47" s="13">
        <f t="shared" si="1"/>
        <v>29193</v>
      </c>
      <c r="K47" s="13">
        <f t="shared" si="1"/>
        <v>3828681</v>
      </c>
      <c r="L47" s="13">
        <f t="shared" si="1"/>
        <v>16381626</v>
      </c>
      <c r="M47" s="13">
        <f t="shared" si="1"/>
        <v>640247</v>
      </c>
      <c r="N47" s="13">
        <f>SUM(N11:N46)</f>
        <v>21037532</v>
      </c>
      <c r="O47" s="13">
        <f>SUM(O11:O46)</f>
        <v>4342136</v>
      </c>
      <c r="P47" s="13">
        <f>SUM(P11:P46)</f>
        <v>0</v>
      </c>
      <c r="Q47" s="13">
        <f>SUM(Q11:Q46)</f>
        <v>230408286</v>
      </c>
      <c r="R47" s="11"/>
    </row>
    <row r="48" spans="1:14" s="18" customFormat="1" ht="12.75" thickTop="1">
      <c r="A48" s="14"/>
      <c r="B48" s="15"/>
      <c r="C48" s="16"/>
      <c r="D48" s="16"/>
      <c r="E48" s="14"/>
      <c r="F48" s="16"/>
      <c r="G48" s="16"/>
      <c r="H48" s="16"/>
      <c r="I48" s="16"/>
      <c r="J48" s="16"/>
      <c r="K48" s="15"/>
      <c r="L48" s="16"/>
      <c r="M48" s="16"/>
      <c r="N48" s="17"/>
    </row>
    <row r="49" spans="1:21" s="14" customFormat="1" ht="12">
      <c r="A49" s="14" t="s">
        <v>58</v>
      </c>
      <c r="B49" s="19"/>
      <c r="C49" s="16"/>
      <c r="D49" s="16"/>
      <c r="E49" s="19"/>
      <c r="F49" s="16"/>
      <c r="G49" s="16"/>
      <c r="H49" s="16"/>
      <c r="I49" s="16"/>
      <c r="J49" s="16"/>
      <c r="K49" s="15"/>
      <c r="L49" s="16"/>
      <c r="M49" s="16"/>
      <c r="N49" s="16"/>
      <c r="O49" s="16"/>
      <c r="P49" s="16"/>
      <c r="R49" s="16"/>
      <c r="S49" s="16"/>
      <c r="T49" s="16"/>
      <c r="U49" s="16"/>
    </row>
  </sheetData>
  <sheetProtection/>
  <mergeCells count="4">
    <mergeCell ref="A2:Q2"/>
    <mergeCell ref="A3:Q3"/>
    <mergeCell ref="A6:Q6"/>
    <mergeCell ref="A7:Q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usuario</cp:lastModifiedBy>
  <cp:lastPrinted>2019-10-07T20:28:22Z</cp:lastPrinted>
  <dcterms:created xsi:type="dcterms:W3CDTF">2019-03-08T16:09:37Z</dcterms:created>
  <dcterms:modified xsi:type="dcterms:W3CDTF">2020-11-10T19:04:01Z</dcterms:modified>
  <cp:category/>
  <cp:version/>
  <cp:contentType/>
  <cp:contentStatus/>
</cp:coreProperties>
</file>