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<sst xmlns="http://schemas.openxmlformats.org/spreadsheetml/2006/main" count="52" uniqueCount="52">
  <si>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</si>
  <si>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</si>
  <si>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</si>
  <si>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</si>
  <si>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</si>
  <si>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</si>
  <si>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</si>
  <si>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</si>
  <si>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</si>
  <si>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</si>
  <si>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</si>
  <si>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</si>
  <si>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</si>
  <si>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</si>
  <si>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</si>
  <si>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</si>
  <si>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</si>
  <si>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</si>
  <si>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</si>
  <si>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</si>
  <si>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</si>
  <si>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</si>
  <si>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</si>
  <si>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</si>
  <si>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</si>
  <si>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</si>
  <si>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</si>
  <si>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</si>
  <si>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</si>
  <si>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</si>
  <si>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</si>
  <si>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</si>
  <si>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</si>
  <si>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</si>
  <si>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</si>
  <si>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</si>
  <si>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</si>
  <si>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</si>
  <si>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</si>
  <si>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</si>
  <si>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</si>
  <si>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</si>
  <si>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</si>
  <si>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</si>
  <si>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</si>
  <si>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</si>
  <si>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</si>
  <si>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</si>
  <si>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</si>
  <si>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</si>
  <si>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OCTUBRE DEL EJERCICIO FISCAL 2018</t>
  </si>
  <si>
    <t>(1) Participaciones de Gasolina y Diésel del mes de septiembre de 2018.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</si>
</sst>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5" fontId="0" fillId="0" borderId="13" xfId="81" applyFont="1" applyFill="1" applyBorder="1" applyAlignment="1">
      <alignment/>
    </xf>
    <xf numFmtId="165" fontId="0" fillId="0" borderId="14" xfId="81" applyFont="1" applyFill="1" applyBorder="1" applyAlignment="1">
      <alignment/>
    </xf>
    <xf numFmtId="165" fontId="0" fillId="0" borderId="15" xfId="81" applyFont="1" applyFill="1" applyBorder="1" applyAlignment="1">
      <alignment/>
    </xf>
    <xf numFmtId="165" fontId="0" fillId="0" borderId="16" xfId="81" applyFont="1" applyFill="1" applyBorder="1" applyAlignment="1">
      <alignment/>
    </xf>
    <xf numFmtId="165" fontId="0" fillId="0" borderId="16" xfId="81" applyFont="1" applyFill="1" applyBorder="1" applyAlignment="1">
      <alignment/>
    </xf>
    <xf numFmtId="165" fontId="3" fillId="0" borderId="17" xfId="81" applyFont="1" applyBorder="1" applyAlignment="1">
      <alignment/>
    </xf>
    <xf numFmtId="165" fontId="0" fillId="0" borderId="18" xfId="81" applyFont="1" applyFill="1" applyBorder="1" applyAlignment="1">
      <alignment/>
    </xf>
    <xf numFmtId="165" fontId="5" fillId="34" borderId="19" xfId="8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85725</xdr:rowOff>
    </xdr:from>
    <xdr:to>
      <xdr:col>2</xdr:col>
      <xdr:colOff>428625</xdr:colOff>
      <xdr:row>6</xdr:row>
      <xdr:rowOff>9525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85725"/>
          <a:ext cx="12001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723900</xdr:colOff>
      <xdr:row>6</xdr:row>
      <xdr:rowOff>19050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28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3"/>
  <sheetViews>
    <sheetView tabSelected="1" zoomScale="89" zoomScaleNormal="89" zoomScalePageLayoutView="0" workbookViewId="0" topLeftCell="A7">
      <selection activeCell="D5" sqref="D5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18" bestFit="1" customWidth="1"/>
    <col min="16" max="16" width="11.57421875" style="18" bestFit="1" customWidth="1"/>
  </cols>
  <sheetData>
    <row r="1" ht="12.75"/>
    <row r="2" spans="1:13" ht="18">
      <c r="A2" s="1" t="s">
        <v>0</v>
      </c>
      <c r="B2" s="2"/>
      <c r="C2" s="23"/>
      <c r="D2" s="23"/>
      <c r="E2" s="2"/>
      <c r="F2" s="23"/>
      <c r="G2" s="23"/>
      <c r="H2" s="23"/>
      <c r="I2" s="23"/>
      <c r="J2" s="23"/>
      <c r="K2" s="2"/>
      <c r="L2" s="23"/>
      <c r="M2" s="2"/>
    </row>
    <row r="3" spans="1:13" ht="18">
      <c r="A3" s="1" t="s">
        <v>1</v>
      </c>
      <c r="B3" s="2"/>
      <c r="C3" s="23"/>
      <c r="D3" s="23"/>
      <c r="E3" s="2"/>
      <c r="F3" s="23"/>
      <c r="G3" s="23"/>
      <c r="H3" s="23"/>
      <c r="I3" s="23"/>
      <c r="J3" s="23"/>
      <c r="K3" s="2"/>
      <c r="L3" s="23"/>
      <c r="M3" s="2"/>
    </row>
    <row r="4" spans="1:13" ht="8.25" customHeight="1">
      <c r="A4" s="1"/>
      <c r="B4" s="2"/>
      <c r="C4" s="23"/>
      <c r="D4" s="23"/>
      <c r="E4" s="2"/>
      <c r="F4" s="23"/>
      <c r="G4" s="23"/>
      <c r="H4" s="23"/>
      <c r="I4" s="23"/>
      <c r="J4" s="23"/>
      <c r="K4" s="2"/>
      <c r="L4" s="23"/>
      <c r="M4" s="2"/>
    </row>
    <row r="5" spans="1:13" ht="18">
      <c r="A5" s="1" t="s">
        <v>35</v>
      </c>
      <c r="B5" s="2"/>
      <c r="C5" s="23"/>
      <c r="D5" s="23"/>
      <c r="E5" s="2"/>
      <c r="F5" s="23"/>
      <c r="G5" s="23"/>
      <c r="H5" s="23"/>
      <c r="I5" s="23"/>
      <c r="J5" s="23"/>
      <c r="K5" s="2"/>
      <c r="L5" s="23"/>
      <c r="M5" s="2"/>
    </row>
    <row r="6" spans="1:13" ht="18">
      <c r="A6" s="1" t="s">
        <v>50</v>
      </c>
      <c r="B6" s="2"/>
      <c r="C6" s="23"/>
      <c r="D6" s="23"/>
      <c r="E6" s="2"/>
      <c r="F6" s="23"/>
      <c r="G6" s="23"/>
      <c r="H6" s="23"/>
      <c r="I6" s="23"/>
      <c r="J6" s="23"/>
      <c r="K6" s="2"/>
      <c r="L6" s="23"/>
      <c r="M6" s="2"/>
    </row>
    <row r="7" spans="1:13" ht="12.75">
      <c r="A7" s="3"/>
      <c r="B7" s="3"/>
      <c r="C7" s="24"/>
      <c r="D7" s="24"/>
      <c r="E7" s="3"/>
      <c r="F7" s="24"/>
      <c r="G7" s="24"/>
      <c r="H7" s="24"/>
      <c r="I7" s="24"/>
      <c r="J7" s="24"/>
      <c r="K7" s="3"/>
      <c r="L7" s="24"/>
      <c r="M7" s="3"/>
    </row>
    <row r="8" spans="1:16" s="5" customFormat="1" ht="72">
      <c r="A8" s="9" t="s">
        <v>41</v>
      </c>
      <c r="B8" s="10" t="s">
        <v>47</v>
      </c>
      <c r="C8" s="25" t="s">
        <v>48</v>
      </c>
      <c r="D8" s="25" t="s">
        <v>49</v>
      </c>
      <c r="E8" s="10" t="s">
        <v>42</v>
      </c>
      <c r="F8" s="25" t="s">
        <v>38</v>
      </c>
      <c r="G8" s="25" t="s">
        <v>37</v>
      </c>
      <c r="H8" s="25" t="s">
        <v>46</v>
      </c>
      <c r="I8" s="25" t="s">
        <v>43</v>
      </c>
      <c r="J8" s="25" t="s">
        <v>39</v>
      </c>
      <c r="K8" s="10" t="s">
        <v>44</v>
      </c>
      <c r="L8" s="25" t="s">
        <v>45</v>
      </c>
      <c r="M8" s="4" t="s">
        <v>40</v>
      </c>
      <c r="O8" s="19"/>
      <c r="P8" s="19"/>
    </row>
    <row r="9" spans="1:13" ht="16.5" customHeight="1">
      <c r="A9" s="11" t="s">
        <v>2</v>
      </c>
      <c r="B9" s="27">
        <v>1792632</v>
      </c>
      <c r="C9" s="27">
        <v>715536</v>
      </c>
      <c r="D9" s="27">
        <v>66745</v>
      </c>
      <c r="E9" s="30">
        <v>0</v>
      </c>
      <c r="F9" s="29">
        <v>32823</v>
      </c>
      <c r="G9" s="27">
        <v>6973</v>
      </c>
      <c r="H9" s="30">
        <v>81435</v>
      </c>
      <c r="I9" s="27">
        <v>118071</v>
      </c>
      <c r="J9" s="27">
        <v>0</v>
      </c>
      <c r="K9" s="29">
        <v>49046</v>
      </c>
      <c r="L9" s="31">
        <v>0</v>
      </c>
      <c r="M9" s="32">
        <f aca="true" t="shared" si="0" ref="M9:M41">SUM(B9:L9)</f>
        <v>2863261</v>
      </c>
    </row>
    <row r="10" spans="1:13" ht="16.5" customHeight="1">
      <c r="A10" s="11" t="s">
        <v>3</v>
      </c>
      <c r="B10" s="27">
        <v>2113549</v>
      </c>
      <c r="C10" s="27">
        <v>843631</v>
      </c>
      <c r="D10" s="27">
        <v>78694</v>
      </c>
      <c r="E10" s="30">
        <v>0</v>
      </c>
      <c r="F10" s="29">
        <v>38699</v>
      </c>
      <c r="G10" s="27">
        <v>8221</v>
      </c>
      <c r="H10" s="33">
        <v>96788</v>
      </c>
      <c r="I10" s="27">
        <v>140330</v>
      </c>
      <c r="J10" s="27">
        <v>0</v>
      </c>
      <c r="K10" s="27">
        <v>60932</v>
      </c>
      <c r="L10" s="29">
        <v>244436</v>
      </c>
      <c r="M10" s="32">
        <f t="shared" si="0"/>
        <v>3625280</v>
      </c>
    </row>
    <row r="11" spans="1:13" ht="16.5" customHeight="1">
      <c r="A11" s="11" t="s">
        <v>4</v>
      </c>
      <c r="B11" s="27">
        <v>2460557</v>
      </c>
      <c r="C11" s="27">
        <v>982141</v>
      </c>
      <c r="D11" s="27">
        <v>91614</v>
      </c>
      <c r="E11" s="30">
        <v>0</v>
      </c>
      <c r="F11" s="29">
        <v>45052</v>
      </c>
      <c r="G11" s="33">
        <v>9570</v>
      </c>
      <c r="H11" s="33">
        <v>119060</v>
      </c>
      <c r="I11" s="27">
        <v>172622</v>
      </c>
      <c r="J11" s="27">
        <v>0</v>
      </c>
      <c r="K11" s="27">
        <v>98493</v>
      </c>
      <c r="L11" s="33">
        <v>0</v>
      </c>
      <c r="M11" s="32">
        <f t="shared" si="0"/>
        <v>3979109</v>
      </c>
    </row>
    <row r="12" spans="1:13" ht="16.5" customHeight="1">
      <c r="A12" s="11" t="s">
        <v>5</v>
      </c>
      <c r="B12" s="27">
        <v>3935036</v>
      </c>
      <c r="C12" s="27">
        <v>1570685</v>
      </c>
      <c r="D12" s="27">
        <v>146513</v>
      </c>
      <c r="E12" s="30">
        <v>0</v>
      </c>
      <c r="F12" s="29">
        <v>72049</v>
      </c>
      <c r="G12" s="33">
        <v>15306</v>
      </c>
      <c r="H12" s="33">
        <v>177814</v>
      </c>
      <c r="I12" s="27">
        <v>257807</v>
      </c>
      <c r="J12" s="27">
        <v>0</v>
      </c>
      <c r="K12" s="27">
        <v>236016</v>
      </c>
      <c r="L12" s="33">
        <v>863369</v>
      </c>
      <c r="M12" s="32">
        <f t="shared" si="0"/>
        <v>7274595</v>
      </c>
    </row>
    <row r="13" spans="1:13" ht="16.5" customHeight="1">
      <c r="A13" s="11" t="s">
        <v>6</v>
      </c>
      <c r="B13" s="27">
        <v>1728607</v>
      </c>
      <c r="C13" s="27">
        <v>689980</v>
      </c>
      <c r="D13" s="27">
        <v>64361</v>
      </c>
      <c r="E13" s="30">
        <v>0</v>
      </c>
      <c r="F13" s="29">
        <v>31650</v>
      </c>
      <c r="G13" s="33">
        <v>6724</v>
      </c>
      <c r="H13" s="33">
        <v>79218</v>
      </c>
      <c r="I13" s="27">
        <v>114856</v>
      </c>
      <c r="J13" s="27">
        <v>0</v>
      </c>
      <c r="K13" s="27">
        <v>26957</v>
      </c>
      <c r="L13" s="29">
        <v>380356</v>
      </c>
      <c r="M13" s="32">
        <f t="shared" si="0"/>
        <v>3122709</v>
      </c>
    </row>
    <row r="14" spans="1:13" ht="16.5" customHeight="1">
      <c r="A14" s="11" t="s">
        <v>7</v>
      </c>
      <c r="B14" s="27">
        <v>7568926</v>
      </c>
      <c r="C14" s="27">
        <v>3021166</v>
      </c>
      <c r="D14" s="27">
        <v>281814</v>
      </c>
      <c r="E14" s="30">
        <v>0</v>
      </c>
      <c r="F14" s="29">
        <v>138585</v>
      </c>
      <c r="G14" s="33">
        <v>29440</v>
      </c>
      <c r="H14" s="33">
        <v>343829</v>
      </c>
      <c r="I14" s="27">
        <v>498509</v>
      </c>
      <c r="J14" s="27">
        <v>0</v>
      </c>
      <c r="K14" s="27">
        <v>537559</v>
      </c>
      <c r="L14" s="33">
        <v>0</v>
      </c>
      <c r="M14" s="32">
        <f t="shared" si="0"/>
        <v>12419828</v>
      </c>
    </row>
    <row r="15" spans="1:13" ht="16.5" customHeight="1">
      <c r="A15" s="11" t="s">
        <v>8</v>
      </c>
      <c r="B15" s="27">
        <v>15989756</v>
      </c>
      <c r="C15" s="27">
        <v>6382373</v>
      </c>
      <c r="D15" s="27">
        <v>595347</v>
      </c>
      <c r="E15" s="30">
        <v>0</v>
      </c>
      <c r="F15" s="29">
        <v>292768</v>
      </c>
      <c r="G15" s="33">
        <v>62193</v>
      </c>
      <c r="H15" s="33">
        <v>727764</v>
      </c>
      <c r="I15" s="27">
        <v>1055165</v>
      </c>
      <c r="J15" s="27">
        <v>0</v>
      </c>
      <c r="K15" s="27">
        <v>1010952</v>
      </c>
      <c r="L15" s="29">
        <v>9176804</v>
      </c>
      <c r="M15" s="32">
        <f t="shared" si="0"/>
        <v>35293122</v>
      </c>
    </row>
    <row r="16" spans="1:13" ht="16.5" customHeight="1">
      <c r="A16" s="11" t="s">
        <v>9</v>
      </c>
      <c r="B16" s="27">
        <v>4422447</v>
      </c>
      <c r="C16" s="27">
        <v>1765237</v>
      </c>
      <c r="D16" s="27">
        <v>164661</v>
      </c>
      <c r="E16" s="30">
        <v>0</v>
      </c>
      <c r="F16" s="29">
        <v>80974</v>
      </c>
      <c r="G16" s="33">
        <v>17201</v>
      </c>
      <c r="H16" s="33">
        <v>201641</v>
      </c>
      <c r="I16" s="27">
        <v>292354</v>
      </c>
      <c r="J16" s="27">
        <v>0</v>
      </c>
      <c r="K16" s="27">
        <v>274575</v>
      </c>
      <c r="L16" s="29">
        <v>-4305</v>
      </c>
      <c r="M16" s="32">
        <f t="shared" si="0"/>
        <v>7214785</v>
      </c>
    </row>
    <row r="17" spans="1:13" ht="16.5" customHeight="1">
      <c r="A17" s="11" t="s">
        <v>10</v>
      </c>
      <c r="B17" s="27">
        <v>1756245</v>
      </c>
      <c r="C17" s="27">
        <v>701012</v>
      </c>
      <c r="D17" s="27">
        <v>65390</v>
      </c>
      <c r="E17" s="30">
        <v>0</v>
      </c>
      <c r="F17" s="29">
        <v>32156</v>
      </c>
      <c r="G17" s="33">
        <v>6831</v>
      </c>
      <c r="H17" s="33">
        <v>80104</v>
      </c>
      <c r="I17" s="27">
        <v>116140</v>
      </c>
      <c r="J17" s="27">
        <v>0</v>
      </c>
      <c r="K17" s="27">
        <v>53073</v>
      </c>
      <c r="L17" s="33">
        <v>0</v>
      </c>
      <c r="M17" s="32">
        <f t="shared" si="0"/>
        <v>2810951</v>
      </c>
    </row>
    <row r="18" spans="1:16" s="6" customFormat="1" ht="16.5" customHeight="1">
      <c r="A18" s="11" t="s">
        <v>11</v>
      </c>
      <c r="B18" s="27">
        <v>1783392</v>
      </c>
      <c r="C18" s="27">
        <v>711848</v>
      </c>
      <c r="D18" s="27">
        <v>66401</v>
      </c>
      <c r="E18" s="30">
        <v>0</v>
      </c>
      <c r="F18" s="29">
        <v>32653</v>
      </c>
      <c r="G18" s="33">
        <v>6937</v>
      </c>
      <c r="H18" s="33">
        <v>81272</v>
      </c>
      <c r="I18" s="27">
        <v>117835</v>
      </c>
      <c r="J18" s="27">
        <v>0</v>
      </c>
      <c r="K18" s="27">
        <v>47572</v>
      </c>
      <c r="L18" s="33">
        <v>0</v>
      </c>
      <c r="M18" s="32">
        <f t="shared" si="0"/>
        <v>2847910</v>
      </c>
      <c r="O18" s="20"/>
      <c r="P18" s="18"/>
    </row>
    <row r="19" spans="1:16" s="6" customFormat="1" ht="16.5" customHeight="1">
      <c r="A19" s="11" t="s">
        <v>12</v>
      </c>
      <c r="B19" s="27">
        <v>8293224</v>
      </c>
      <c r="C19" s="27">
        <v>3310272</v>
      </c>
      <c r="D19" s="27">
        <v>308782</v>
      </c>
      <c r="E19" s="30">
        <v>0</v>
      </c>
      <c r="F19" s="29">
        <v>151847</v>
      </c>
      <c r="G19" s="33">
        <v>32257</v>
      </c>
      <c r="H19" s="33">
        <v>378924</v>
      </c>
      <c r="I19" s="27">
        <v>549392</v>
      </c>
      <c r="J19" s="27">
        <v>0</v>
      </c>
      <c r="K19" s="27">
        <v>590963</v>
      </c>
      <c r="L19" s="29">
        <v>267523</v>
      </c>
      <c r="M19" s="32">
        <f t="shared" si="0"/>
        <v>13883184</v>
      </c>
      <c r="O19" s="20"/>
      <c r="P19" s="18"/>
    </row>
    <row r="20" spans="1:16" s="6" customFormat="1" ht="16.5" customHeight="1">
      <c r="A20" s="11" t="s">
        <v>13</v>
      </c>
      <c r="B20" s="27">
        <v>2878895</v>
      </c>
      <c r="C20" s="27">
        <v>1149122</v>
      </c>
      <c r="D20" s="27">
        <v>107190</v>
      </c>
      <c r="E20" s="30">
        <v>0</v>
      </c>
      <c r="F20" s="29">
        <v>52712</v>
      </c>
      <c r="G20" s="33">
        <v>11198</v>
      </c>
      <c r="H20" s="33">
        <v>128463</v>
      </c>
      <c r="I20" s="27">
        <v>186255</v>
      </c>
      <c r="J20" s="27">
        <v>0</v>
      </c>
      <c r="K20" s="27">
        <v>157639</v>
      </c>
      <c r="L20" s="29">
        <v>-158876</v>
      </c>
      <c r="M20" s="32">
        <f t="shared" si="0"/>
        <v>4512598</v>
      </c>
      <c r="O20" s="20"/>
      <c r="P20" s="18"/>
    </row>
    <row r="21" spans="1:16" s="6" customFormat="1" ht="16.5" customHeight="1">
      <c r="A21" s="11" t="s">
        <v>14</v>
      </c>
      <c r="B21" s="27">
        <v>1690547</v>
      </c>
      <c r="C21" s="27">
        <v>674789</v>
      </c>
      <c r="D21" s="27">
        <v>62944</v>
      </c>
      <c r="E21" s="30">
        <v>0</v>
      </c>
      <c r="F21" s="29">
        <v>30953</v>
      </c>
      <c r="G21" s="33">
        <v>6575</v>
      </c>
      <c r="H21" s="33">
        <v>76947</v>
      </c>
      <c r="I21" s="27">
        <v>111564</v>
      </c>
      <c r="J21" s="27">
        <v>0</v>
      </c>
      <c r="K21" s="27">
        <v>43300</v>
      </c>
      <c r="L21" s="33">
        <v>0</v>
      </c>
      <c r="M21" s="32">
        <f t="shared" si="0"/>
        <v>2697619</v>
      </c>
      <c r="O21" s="20"/>
      <c r="P21" s="18"/>
    </row>
    <row r="22" spans="1:16" s="6" customFormat="1" ht="16.5" customHeight="1">
      <c r="A22" s="11" t="s">
        <v>15</v>
      </c>
      <c r="B22" s="27">
        <v>1653921</v>
      </c>
      <c r="C22" s="27">
        <v>660169</v>
      </c>
      <c r="D22" s="27">
        <v>61580</v>
      </c>
      <c r="E22" s="30">
        <v>0</v>
      </c>
      <c r="F22" s="29">
        <v>30283</v>
      </c>
      <c r="G22" s="33">
        <v>6433</v>
      </c>
      <c r="H22" s="33">
        <v>75222</v>
      </c>
      <c r="I22" s="27">
        <v>109062</v>
      </c>
      <c r="J22" s="27">
        <v>0</v>
      </c>
      <c r="K22" s="27">
        <v>27506</v>
      </c>
      <c r="L22" s="29">
        <v>1142311</v>
      </c>
      <c r="M22" s="32">
        <f t="shared" si="0"/>
        <v>3766487</v>
      </c>
      <c r="O22" s="20"/>
      <c r="P22" s="18"/>
    </row>
    <row r="23" spans="1:16" s="6" customFormat="1" ht="16.5" customHeight="1">
      <c r="A23" s="11" t="s">
        <v>16</v>
      </c>
      <c r="B23" s="27">
        <v>2059503</v>
      </c>
      <c r="C23" s="27">
        <v>822058</v>
      </c>
      <c r="D23" s="27">
        <v>76682</v>
      </c>
      <c r="E23" s="30">
        <v>0</v>
      </c>
      <c r="F23" s="29">
        <v>37709</v>
      </c>
      <c r="G23" s="33">
        <v>8011</v>
      </c>
      <c r="H23" s="33">
        <v>93682</v>
      </c>
      <c r="I23" s="27">
        <v>135828</v>
      </c>
      <c r="J23" s="27">
        <v>0</v>
      </c>
      <c r="K23" s="27">
        <v>73721</v>
      </c>
      <c r="L23" s="29">
        <v>86855</v>
      </c>
      <c r="M23" s="32">
        <f t="shared" si="0"/>
        <v>3394049</v>
      </c>
      <c r="O23" s="20"/>
      <c r="P23" s="18"/>
    </row>
    <row r="24" spans="1:16" s="6" customFormat="1" ht="16.5" customHeight="1">
      <c r="A24" s="11" t="s">
        <v>17</v>
      </c>
      <c r="B24" s="27">
        <v>1947102</v>
      </c>
      <c r="C24" s="27">
        <v>777193</v>
      </c>
      <c r="D24" s="27">
        <v>72496</v>
      </c>
      <c r="E24" s="30">
        <v>0</v>
      </c>
      <c r="F24" s="29">
        <v>35651</v>
      </c>
      <c r="G24" s="33">
        <v>7573</v>
      </c>
      <c r="H24" s="33">
        <v>88179</v>
      </c>
      <c r="I24" s="27">
        <v>127848</v>
      </c>
      <c r="J24" s="27">
        <v>0</v>
      </c>
      <c r="K24" s="27">
        <v>51276</v>
      </c>
      <c r="L24" s="33">
        <v>0</v>
      </c>
      <c r="M24" s="32">
        <f t="shared" si="0"/>
        <v>3107318</v>
      </c>
      <c r="O24" s="20"/>
      <c r="P24" s="18"/>
    </row>
    <row r="25" spans="1:16" s="6" customFormat="1" ht="16.5" customHeight="1">
      <c r="A25" s="11" t="s">
        <v>18</v>
      </c>
      <c r="B25" s="27">
        <v>3128607</v>
      </c>
      <c r="C25" s="27">
        <v>1248795</v>
      </c>
      <c r="D25" s="27">
        <v>116487</v>
      </c>
      <c r="E25" s="30">
        <v>0</v>
      </c>
      <c r="F25" s="29">
        <v>57284</v>
      </c>
      <c r="G25" s="33">
        <v>12169</v>
      </c>
      <c r="H25" s="33">
        <v>142902</v>
      </c>
      <c r="I25" s="27">
        <v>207190</v>
      </c>
      <c r="J25" s="27">
        <v>0</v>
      </c>
      <c r="K25" s="27">
        <v>183344</v>
      </c>
      <c r="L25" s="33">
        <v>0</v>
      </c>
      <c r="M25" s="32">
        <f t="shared" si="0"/>
        <v>5096778</v>
      </c>
      <c r="O25" s="20"/>
      <c r="P25" s="18"/>
    </row>
    <row r="26" spans="1:16" s="6" customFormat="1" ht="16.5" customHeight="1">
      <c r="A26" s="11" t="s">
        <v>19</v>
      </c>
      <c r="B26" s="27">
        <v>5344591</v>
      </c>
      <c r="C26" s="27">
        <v>2133314</v>
      </c>
      <c r="D26" s="27">
        <v>198995</v>
      </c>
      <c r="E26" s="30">
        <v>0</v>
      </c>
      <c r="F26" s="29">
        <v>97858</v>
      </c>
      <c r="G26" s="33">
        <v>20788</v>
      </c>
      <c r="H26" s="33">
        <v>242715</v>
      </c>
      <c r="I26" s="27">
        <v>351907</v>
      </c>
      <c r="J26" s="27">
        <v>0</v>
      </c>
      <c r="K26" s="27">
        <v>320525</v>
      </c>
      <c r="L26" s="29">
        <v>3449216</v>
      </c>
      <c r="M26" s="32">
        <f t="shared" si="0"/>
        <v>12159909</v>
      </c>
      <c r="O26" s="20"/>
      <c r="P26" s="18"/>
    </row>
    <row r="27" spans="1:16" s="6" customFormat="1" ht="16.5" customHeight="1">
      <c r="A27" s="11" t="s">
        <v>20</v>
      </c>
      <c r="B27" s="27">
        <v>1776139</v>
      </c>
      <c r="C27" s="27">
        <v>708953</v>
      </c>
      <c r="D27" s="27">
        <v>66131</v>
      </c>
      <c r="E27" s="30">
        <v>0</v>
      </c>
      <c r="F27" s="29">
        <v>32521</v>
      </c>
      <c r="G27" s="33">
        <v>6908</v>
      </c>
      <c r="H27" s="33">
        <v>80821</v>
      </c>
      <c r="I27" s="27">
        <v>117180</v>
      </c>
      <c r="J27" s="27">
        <v>0</v>
      </c>
      <c r="K27" s="27">
        <v>43725</v>
      </c>
      <c r="L27" s="29">
        <v>-1071</v>
      </c>
      <c r="M27" s="32">
        <f t="shared" si="0"/>
        <v>2831307</v>
      </c>
      <c r="O27" s="20"/>
      <c r="P27" s="18"/>
    </row>
    <row r="28" spans="1:16" s="6" customFormat="1" ht="16.5" customHeight="1">
      <c r="A28" s="11" t="s">
        <v>21</v>
      </c>
      <c r="B28" s="27">
        <v>2095426</v>
      </c>
      <c r="C28" s="27">
        <v>836398</v>
      </c>
      <c r="D28" s="27">
        <v>78019</v>
      </c>
      <c r="E28" s="30">
        <v>0</v>
      </c>
      <c r="F28" s="29">
        <v>38367</v>
      </c>
      <c r="G28" s="33">
        <v>8150</v>
      </c>
      <c r="H28" s="33">
        <v>95604</v>
      </c>
      <c r="I28" s="27">
        <v>138613</v>
      </c>
      <c r="J28" s="27">
        <v>0</v>
      </c>
      <c r="K28" s="27">
        <v>75029</v>
      </c>
      <c r="L28" s="33">
        <v>0</v>
      </c>
      <c r="M28" s="32">
        <f t="shared" si="0"/>
        <v>3365606</v>
      </c>
      <c r="O28" s="20"/>
      <c r="P28" s="18"/>
    </row>
    <row r="29" spans="1:16" s="6" customFormat="1" ht="16.5" customHeight="1">
      <c r="A29" s="11" t="s">
        <v>22</v>
      </c>
      <c r="B29" s="27">
        <v>2650300</v>
      </c>
      <c r="C29" s="27">
        <v>1057877</v>
      </c>
      <c r="D29" s="27">
        <v>98679</v>
      </c>
      <c r="E29" s="30">
        <v>0</v>
      </c>
      <c r="F29" s="29">
        <v>48526</v>
      </c>
      <c r="G29" s="33">
        <v>10309</v>
      </c>
      <c r="H29" s="33">
        <v>120860</v>
      </c>
      <c r="I29" s="27">
        <v>175232</v>
      </c>
      <c r="J29" s="27">
        <v>0</v>
      </c>
      <c r="K29" s="27">
        <v>129559</v>
      </c>
      <c r="L29" s="29">
        <v>422189</v>
      </c>
      <c r="M29" s="32">
        <f t="shared" si="0"/>
        <v>4713531</v>
      </c>
      <c r="O29" s="20"/>
      <c r="P29" s="18"/>
    </row>
    <row r="30" spans="1:16" s="6" customFormat="1" ht="16.5" customHeight="1">
      <c r="A30" s="11" t="s">
        <v>23</v>
      </c>
      <c r="B30" s="27">
        <v>1635846</v>
      </c>
      <c r="C30" s="27">
        <v>652954</v>
      </c>
      <c r="D30" s="27">
        <v>60907</v>
      </c>
      <c r="E30" s="30">
        <v>0</v>
      </c>
      <c r="F30" s="29">
        <v>29952</v>
      </c>
      <c r="G30" s="33">
        <v>6363</v>
      </c>
      <c r="H30" s="33">
        <v>74416</v>
      </c>
      <c r="I30" s="27">
        <v>107894</v>
      </c>
      <c r="J30" s="27">
        <v>0</v>
      </c>
      <c r="K30" s="27">
        <v>21449</v>
      </c>
      <c r="L30" s="29">
        <v>133093</v>
      </c>
      <c r="M30" s="32">
        <f t="shared" si="0"/>
        <v>2722874</v>
      </c>
      <c r="O30" s="20"/>
      <c r="P30" s="18"/>
    </row>
    <row r="31" spans="1:16" s="6" customFormat="1" ht="16.5" customHeight="1">
      <c r="A31" s="11" t="s">
        <v>24</v>
      </c>
      <c r="B31" s="27">
        <v>1826165</v>
      </c>
      <c r="C31" s="27">
        <v>728921</v>
      </c>
      <c r="D31" s="27">
        <v>67994</v>
      </c>
      <c r="E31" s="30">
        <v>0</v>
      </c>
      <c r="F31" s="29">
        <v>33437</v>
      </c>
      <c r="G31" s="33">
        <v>7103</v>
      </c>
      <c r="H31" s="27">
        <v>83219</v>
      </c>
      <c r="I31" s="27">
        <v>120657</v>
      </c>
      <c r="J31" s="27">
        <v>0</v>
      </c>
      <c r="K31" s="27">
        <v>57121</v>
      </c>
      <c r="L31" s="29">
        <v>-9116</v>
      </c>
      <c r="M31" s="32">
        <f t="shared" si="0"/>
        <v>2915501</v>
      </c>
      <c r="O31" s="20"/>
      <c r="P31" s="18"/>
    </row>
    <row r="32" spans="1:16" s="6" customFormat="1" ht="16.5" customHeight="1">
      <c r="A32" s="11" t="s">
        <v>25</v>
      </c>
      <c r="B32" s="27">
        <v>1785692</v>
      </c>
      <c r="C32" s="27">
        <v>712766</v>
      </c>
      <c r="D32" s="27">
        <v>66487</v>
      </c>
      <c r="E32" s="30">
        <v>0</v>
      </c>
      <c r="F32" s="29">
        <v>32696</v>
      </c>
      <c r="G32" s="33">
        <v>6946</v>
      </c>
      <c r="H32" s="27">
        <v>81275</v>
      </c>
      <c r="I32" s="27">
        <v>117838</v>
      </c>
      <c r="J32" s="27">
        <v>0</v>
      </c>
      <c r="K32" s="27">
        <v>19776</v>
      </c>
      <c r="L32" s="29">
        <v>118309</v>
      </c>
      <c r="M32" s="32">
        <f t="shared" si="0"/>
        <v>2941785</v>
      </c>
      <c r="O32" s="20"/>
      <c r="P32" s="18"/>
    </row>
    <row r="33" spans="1:16" s="6" customFormat="1" ht="16.5" customHeight="1">
      <c r="A33" s="11" t="s">
        <v>26</v>
      </c>
      <c r="B33" s="27">
        <v>2724621</v>
      </c>
      <c r="C33" s="27">
        <v>1087543</v>
      </c>
      <c r="D33" s="27">
        <v>101446</v>
      </c>
      <c r="E33" s="30">
        <v>0</v>
      </c>
      <c r="F33" s="29">
        <v>49887</v>
      </c>
      <c r="G33" s="33">
        <v>10598</v>
      </c>
      <c r="H33" s="27">
        <v>121902</v>
      </c>
      <c r="I33" s="27">
        <v>176742</v>
      </c>
      <c r="J33" s="27">
        <v>0</v>
      </c>
      <c r="K33" s="27">
        <v>143810</v>
      </c>
      <c r="L33" s="33">
        <v>0</v>
      </c>
      <c r="M33" s="32">
        <f t="shared" si="0"/>
        <v>4416549</v>
      </c>
      <c r="O33" s="20"/>
      <c r="P33" s="18"/>
    </row>
    <row r="34" spans="1:13" ht="16.5" customHeight="1">
      <c r="A34" s="11" t="s">
        <v>27</v>
      </c>
      <c r="B34" s="27">
        <v>2124123</v>
      </c>
      <c r="C34" s="27">
        <v>847852</v>
      </c>
      <c r="D34" s="27">
        <v>79088</v>
      </c>
      <c r="E34" s="27">
        <v>0</v>
      </c>
      <c r="F34" s="29">
        <v>38892</v>
      </c>
      <c r="G34" s="33">
        <v>8262</v>
      </c>
      <c r="H34" s="27">
        <v>96539</v>
      </c>
      <c r="I34" s="27">
        <v>139969</v>
      </c>
      <c r="J34" s="27">
        <v>0</v>
      </c>
      <c r="K34" s="27">
        <v>93401</v>
      </c>
      <c r="L34" s="33">
        <v>0</v>
      </c>
      <c r="M34" s="32">
        <f t="shared" si="0"/>
        <v>3428126</v>
      </c>
    </row>
    <row r="35" spans="1:13" ht="16.5" customHeight="1">
      <c r="A35" s="11" t="s">
        <v>28</v>
      </c>
      <c r="B35" s="27">
        <v>1813285</v>
      </c>
      <c r="C35" s="27">
        <v>723780</v>
      </c>
      <c r="D35" s="27">
        <v>67514</v>
      </c>
      <c r="E35" s="27">
        <v>0</v>
      </c>
      <c r="F35" s="29">
        <v>33201</v>
      </c>
      <c r="G35" s="33">
        <v>7053</v>
      </c>
      <c r="H35" s="27">
        <v>82081</v>
      </c>
      <c r="I35" s="27">
        <v>119007</v>
      </c>
      <c r="J35" s="27">
        <v>0</v>
      </c>
      <c r="K35" s="27">
        <v>48886</v>
      </c>
      <c r="L35" s="29">
        <v>191575</v>
      </c>
      <c r="M35" s="32">
        <f t="shared" si="0"/>
        <v>3086382</v>
      </c>
    </row>
    <row r="36" spans="1:13" ht="16.5" customHeight="1">
      <c r="A36" s="11" t="s">
        <v>29</v>
      </c>
      <c r="B36" s="27">
        <v>1797267</v>
      </c>
      <c r="C36" s="27">
        <v>717386</v>
      </c>
      <c r="D36" s="27">
        <v>66918</v>
      </c>
      <c r="E36" s="27">
        <v>0</v>
      </c>
      <c r="F36" s="29">
        <v>32907</v>
      </c>
      <c r="G36" s="33">
        <v>6991</v>
      </c>
      <c r="H36" s="27">
        <v>80923</v>
      </c>
      <c r="I36" s="27">
        <v>117328</v>
      </c>
      <c r="J36" s="27">
        <v>0</v>
      </c>
      <c r="K36" s="27">
        <v>33095</v>
      </c>
      <c r="L36" s="33">
        <v>0</v>
      </c>
      <c r="M36" s="32">
        <f t="shared" si="0"/>
        <v>2852815</v>
      </c>
    </row>
    <row r="37" spans="1:13" ht="16.5" customHeight="1">
      <c r="A37" s="11" t="s">
        <v>30</v>
      </c>
      <c r="B37" s="27">
        <v>3438854</v>
      </c>
      <c r="C37" s="27">
        <v>1372632</v>
      </c>
      <c r="D37" s="27">
        <v>128039</v>
      </c>
      <c r="E37" s="27">
        <v>0</v>
      </c>
      <c r="F37" s="29">
        <v>62964</v>
      </c>
      <c r="G37" s="33">
        <v>13376</v>
      </c>
      <c r="H37" s="27">
        <v>156700</v>
      </c>
      <c r="I37" s="27">
        <v>227195</v>
      </c>
      <c r="J37" s="27">
        <v>0</v>
      </c>
      <c r="K37" s="27">
        <v>190378</v>
      </c>
      <c r="L37" s="29">
        <v>594983</v>
      </c>
      <c r="M37" s="32">
        <f t="shared" si="0"/>
        <v>6185121</v>
      </c>
    </row>
    <row r="38" spans="1:13" ht="16.5" customHeight="1">
      <c r="A38" s="11" t="s">
        <v>31</v>
      </c>
      <c r="B38" s="27">
        <v>4676656</v>
      </c>
      <c r="C38" s="27">
        <v>1866705</v>
      </c>
      <c r="D38" s="27">
        <v>174126</v>
      </c>
      <c r="E38" s="27">
        <v>0</v>
      </c>
      <c r="F38" s="29">
        <v>85628</v>
      </c>
      <c r="G38" s="33">
        <v>18190</v>
      </c>
      <c r="H38" s="27">
        <v>207232</v>
      </c>
      <c r="I38" s="27">
        <v>300460</v>
      </c>
      <c r="J38" s="27">
        <v>0</v>
      </c>
      <c r="K38" s="27">
        <v>283398</v>
      </c>
      <c r="L38" s="29">
        <v>3415443</v>
      </c>
      <c r="M38" s="32">
        <f t="shared" si="0"/>
        <v>11027838</v>
      </c>
    </row>
    <row r="39" spans="1:13" ht="16.5" customHeight="1">
      <c r="A39" s="11" t="s">
        <v>32</v>
      </c>
      <c r="B39" s="27">
        <v>2775518</v>
      </c>
      <c r="C39" s="27">
        <v>1107859</v>
      </c>
      <c r="D39" s="27">
        <v>103341</v>
      </c>
      <c r="E39" s="27">
        <v>0</v>
      </c>
      <c r="F39" s="29">
        <v>50819</v>
      </c>
      <c r="G39" s="33">
        <v>10796</v>
      </c>
      <c r="H39" s="27">
        <v>126374</v>
      </c>
      <c r="I39" s="27">
        <v>183227</v>
      </c>
      <c r="J39" s="27">
        <v>0</v>
      </c>
      <c r="K39" s="27">
        <v>145303</v>
      </c>
      <c r="L39" s="33">
        <v>134284</v>
      </c>
      <c r="M39" s="32">
        <f t="shared" si="0"/>
        <v>4637521</v>
      </c>
    </row>
    <row r="40" spans="1:13" ht="16.5" customHeight="1">
      <c r="A40" s="11" t="s">
        <v>33</v>
      </c>
      <c r="B40" s="27">
        <v>1968209</v>
      </c>
      <c r="C40" s="27">
        <v>785618</v>
      </c>
      <c r="D40" s="27">
        <v>73282</v>
      </c>
      <c r="E40" s="27">
        <v>0</v>
      </c>
      <c r="F40" s="29">
        <v>36037</v>
      </c>
      <c r="G40" s="33">
        <v>7655</v>
      </c>
      <c r="H40" s="27">
        <v>89669</v>
      </c>
      <c r="I40" s="27">
        <v>130009</v>
      </c>
      <c r="J40" s="27">
        <v>0</v>
      </c>
      <c r="K40" s="27">
        <v>99790</v>
      </c>
      <c r="L40" s="29">
        <v>-727433</v>
      </c>
      <c r="M40" s="32">
        <f t="shared" si="0"/>
        <v>2462836</v>
      </c>
    </row>
    <row r="41" spans="1:13" ht="16.5" customHeight="1">
      <c r="A41" s="11" t="s">
        <v>34</v>
      </c>
      <c r="B41" s="28">
        <v>1604646</v>
      </c>
      <c r="C41" s="28">
        <v>640500</v>
      </c>
      <c r="D41" s="28">
        <v>59746</v>
      </c>
      <c r="E41" s="28">
        <v>0</v>
      </c>
      <c r="F41" s="29">
        <v>29381</v>
      </c>
      <c r="G41" s="28">
        <v>6241</v>
      </c>
      <c r="H41" s="28">
        <v>73012</v>
      </c>
      <c r="I41" s="28">
        <v>105858</v>
      </c>
      <c r="J41" s="28">
        <v>0</v>
      </c>
      <c r="K41" s="28">
        <v>25859</v>
      </c>
      <c r="L41" s="33">
        <v>185858</v>
      </c>
      <c r="M41" s="32">
        <f t="shared" si="0"/>
        <v>2731101</v>
      </c>
    </row>
    <row r="42" spans="1:13" ht="13.5" thickBot="1">
      <c r="A42" s="12" t="s">
        <v>36</v>
      </c>
      <c r="B42" s="34">
        <f aca="true" t="shared" si="1" ref="B42:L42">SUM(B9:B41)</f>
        <v>105240284</v>
      </c>
      <c r="C42" s="34">
        <f t="shared" si="1"/>
        <v>42007065</v>
      </c>
      <c r="D42" s="34">
        <f>SUM(D9:D41)</f>
        <v>3918413</v>
      </c>
      <c r="E42" s="34">
        <f>SUM(E9:E41)</f>
        <v>0</v>
      </c>
      <c r="F42" s="34">
        <f>SUM(F9:F41)</f>
        <v>1926921</v>
      </c>
      <c r="G42" s="34">
        <f>SUM(G9:G41)</f>
        <v>409341</v>
      </c>
      <c r="H42" s="34">
        <f t="shared" si="1"/>
        <v>4786586</v>
      </c>
      <c r="I42" s="34">
        <f>SUM(I9:I41)</f>
        <v>6939944</v>
      </c>
      <c r="J42" s="34">
        <f t="shared" si="1"/>
        <v>0</v>
      </c>
      <c r="K42" s="34">
        <f t="shared" si="1"/>
        <v>5254028</v>
      </c>
      <c r="L42" s="34">
        <f t="shared" si="1"/>
        <v>19905803</v>
      </c>
      <c r="M42" s="34">
        <f>SUM(M9:M41)</f>
        <v>190388385</v>
      </c>
    </row>
    <row r="43" spans="1:16" s="7" customFormat="1" ht="13.5" thickTop="1">
      <c r="A43" s="13"/>
      <c r="B43" s="14"/>
      <c r="C43" s="26"/>
      <c r="D43" s="26"/>
      <c r="E43" s="13"/>
      <c r="F43" s="26"/>
      <c r="G43" s="26"/>
      <c r="H43" s="26"/>
      <c r="I43" s="26"/>
      <c r="J43" s="26"/>
      <c r="K43" s="14"/>
      <c r="L43" s="26"/>
      <c r="M43" s="15"/>
      <c r="O43" s="21"/>
      <c r="P43" s="18"/>
    </row>
    <row r="44" spans="1:16" s="13" customFormat="1" ht="11.25">
      <c r="A44" s="13" t="s">
        <v>51</v>
      </c>
      <c r="B44" s="16"/>
      <c r="C44" s="26"/>
      <c r="D44" s="26"/>
      <c r="E44" s="16"/>
      <c r="F44" s="26"/>
      <c r="G44" s="26"/>
      <c r="H44" s="26"/>
      <c r="I44" s="26"/>
      <c r="J44" s="26"/>
      <c r="K44" s="16"/>
      <c r="L44" s="26"/>
      <c r="O44" s="22"/>
      <c r="P44" s="22"/>
    </row>
    <row r="45" spans="2:16" s="13" customFormat="1" ht="11.25">
      <c r="B45" s="16"/>
      <c r="C45" s="26"/>
      <c r="D45" s="26"/>
      <c r="E45" s="16"/>
      <c r="F45" s="26"/>
      <c r="G45" s="26"/>
      <c r="H45" s="26"/>
      <c r="I45" s="26"/>
      <c r="J45" s="26"/>
      <c r="K45" s="16"/>
      <c r="L45" s="26"/>
      <c r="O45" s="22"/>
      <c r="P45" s="22"/>
    </row>
    <row r="46" spans="2:16" s="13" customFormat="1" ht="11.25">
      <c r="B46" s="16"/>
      <c r="C46" s="26"/>
      <c r="D46" s="26"/>
      <c r="E46" s="16"/>
      <c r="F46" s="26"/>
      <c r="G46" s="26"/>
      <c r="H46" s="26"/>
      <c r="I46" s="26"/>
      <c r="J46" s="26"/>
      <c r="K46" s="16"/>
      <c r="L46" s="26"/>
      <c r="O46" s="22"/>
      <c r="P46" s="22"/>
    </row>
    <row r="47" spans="1:11" ht="12.75">
      <c r="A47" s="13"/>
      <c r="B47" s="8"/>
      <c r="E47" s="8"/>
      <c r="K47" s="8"/>
    </row>
    <row r="48" spans="1:11" ht="12.75">
      <c r="A48" s="13"/>
      <c r="B48" s="8"/>
      <c r="E48" s="8"/>
      <c r="K48" s="8"/>
    </row>
    <row r="49" spans="1:11" ht="15">
      <c r="A49" s="17"/>
      <c r="B49" s="8"/>
      <c r="E49" s="8"/>
      <c r="K49" s="8"/>
    </row>
    <row r="50" spans="1:11" ht="15">
      <c r="A50" s="17"/>
      <c r="B50" s="8"/>
      <c r="E50" s="8"/>
      <c r="K50" s="8"/>
    </row>
    <row r="51" ht="12.75">
      <c r="A51" s="13"/>
    </row>
    <row r="52" ht="12.75">
      <c r="A52" s="13"/>
    </row>
    <row r="53" ht="12.75">
      <c r="A53" s="13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2018-10-03T14:32:06Z</cp:lastPrinted>
  <dcterms:created xsi:type="dcterms:W3CDTF">2013-08-07T18:44:15Z</dcterms:created>
  <dcterms:modified xsi:type="dcterms:W3CDTF">2018-11-08T18:32:01Z</dcterms:modified>
  <cp:category/>
  <cp:version/>
  <cp:contentType/>
  <cp:contentStatus/>
</cp:coreProperties>
</file>