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OC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<sst xmlns="http://schemas.openxmlformats.org/spreadsheetml/2006/main" count="58" uniqueCount="58">
  <si>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</si>
  <si>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</si>
  <si>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</si>
  <si>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</si>
  <si>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</si>
  <si>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</si>
  <si>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</si>
  <si>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</si>
  <si>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</si>
  <si>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</si>
  <si>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</si>
  <si>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</si>
  <si>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</si>
  <si>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</si>
  <si>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</si>
  <si>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</si>
  <si>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</si>
  <si>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</si>
  <si>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</si>
  <si>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</si>
  <si>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</si>
  <si>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</si>
  <si>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</si>
  <si>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</si>
  <si>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</si>
  <si>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</si>
  <si>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</si>
  <si>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</si>
  <si>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</si>
  <si>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</si>
  <si>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</si>
  <si>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</si>
  <si>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</si>
  <si>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</si>
  <si>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</si>
  <si>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</si>
  <si>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</si>
  <si>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</si>
  <si>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</si>
  <si>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</si>
  <si>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</si>
  <si>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</si>
  <si>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</si>
  <si>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</si>
  <si>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</si>
  <si>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</si>
  <si>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>EN EL MES DE OCTUBRE DEL EJERCICIO FISCAL 2015</t>
  </si>
  <si>
    <t>(1) Participaciones de Gasolina y Diésel del mes de septiembre de 2015.</t>
  </si>
  <si>
    <t>Fondo General de Participaciones (2)</t>
  </si>
  <si>
    <t xml:space="preserve">Fondo de Fomento Municipal           (3)  </t>
  </si>
  <si>
    <t>Impuesto Especial sobre Produccion y Servicios            (4)</t>
  </si>
  <si>
    <t>Impuesto sobre Automóviles Nuevos                 (5)</t>
  </si>
  <si>
    <t>Art. 4o-A, Fraccion I de la Ley de Coordinación Fiscal (Gasolinas) (6)</t>
  </si>
  <si>
    <t>(2) A la base total del FGP se le resta el importes de   $ 9,013,609 correspondiente al segundo ajuste cuatrimestral 2015.</t>
  </si>
  <si>
    <t>(3) A la base total del FFM se le resta la cantidad de $ 766,990  correspondiente al segundo ajuste cuatrimestral 2015.</t>
  </si>
  <si>
    <t>(4) A la base total del IEPS se le suma  los importes de $ 2,365,127.00  correspondiente al segundo ajuste cuatrimestral 2015</t>
  </si>
  <si>
    <t>(5) se descuenta por concepto de devoluciones:  $33,162.83 isan</t>
  </si>
  <si>
    <t>(6) se descuenta por concepto de devoluciones:    $548,614.00 gasolina y diesel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</si>
</sst>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5" applyNumberFormat="0" applyFont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9" applyFont="1" applyAlignment="1">
      <alignment/>
    </xf>
    <xf numFmtId="3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="120" zoomScaleNormal="120" zoomScalePageLayoutView="0" workbookViewId="0" topLeftCell="C1">
      <selection activeCell="J50" sqref="J50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14" t="s">
        <v>40</v>
      </c>
      <c r="B8" s="15" t="s">
        <v>48</v>
      </c>
      <c r="C8" s="15" t="s">
        <v>49</v>
      </c>
      <c r="D8" s="15" t="s">
        <v>51</v>
      </c>
      <c r="E8" s="15" t="s">
        <v>41</v>
      </c>
      <c r="F8" s="15" t="s">
        <v>50</v>
      </c>
      <c r="G8" s="15" t="s">
        <v>45</v>
      </c>
      <c r="H8" s="15" t="s">
        <v>52</v>
      </c>
      <c r="I8" s="15" t="s">
        <v>37</v>
      </c>
      <c r="J8" s="15" t="s">
        <v>42</v>
      </c>
      <c r="K8" s="15" t="s">
        <v>43</v>
      </c>
      <c r="L8" s="15" t="s">
        <v>44</v>
      </c>
      <c r="M8" s="4" t="s">
        <v>38</v>
      </c>
    </row>
    <row r="9" spans="1:13" ht="12.75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9"/>
      <c r="M9" s="10"/>
    </row>
    <row r="10" spans="1:16" ht="16.5" customHeight="1">
      <c r="A10" s="16" t="s">
        <v>2</v>
      </c>
      <c r="B10" s="17">
        <v>1806630</v>
      </c>
      <c r="C10" s="18">
        <v>641210</v>
      </c>
      <c r="D10" s="19">
        <v>18914</v>
      </c>
      <c r="E10" s="19">
        <v>676</v>
      </c>
      <c r="F10" s="19">
        <v>49913</v>
      </c>
      <c r="G10" s="19">
        <v>82702</v>
      </c>
      <c r="H10" s="18">
        <v>824</v>
      </c>
      <c r="I10" s="20">
        <v>6352</v>
      </c>
      <c r="J10" s="20">
        <v>17683</v>
      </c>
      <c r="K10" s="20">
        <v>45417</v>
      </c>
      <c r="L10" s="20">
        <v>0</v>
      </c>
      <c r="M10" s="21">
        <f>SUM(B10:L10)</f>
        <v>2670321</v>
      </c>
      <c r="N10" s="29"/>
      <c r="O10" s="34"/>
      <c r="P10" s="34"/>
    </row>
    <row r="11" spans="1:16" ht="16.5" customHeight="1">
      <c r="A11" s="16" t="s">
        <v>3</v>
      </c>
      <c r="B11" s="17">
        <v>1960612</v>
      </c>
      <c r="C11" s="18">
        <v>695862</v>
      </c>
      <c r="D11" s="19">
        <v>20526</v>
      </c>
      <c r="E11" s="19">
        <v>734</v>
      </c>
      <c r="F11" s="19">
        <v>54168</v>
      </c>
      <c r="G11" s="19">
        <v>90362</v>
      </c>
      <c r="H11" s="18">
        <v>915</v>
      </c>
      <c r="I11" s="20">
        <v>6893</v>
      </c>
      <c r="J11" s="20">
        <v>19321</v>
      </c>
      <c r="K11" s="20">
        <v>50417</v>
      </c>
      <c r="L11" s="20">
        <v>0</v>
      </c>
      <c r="M11" s="21">
        <f aca="true" t="shared" si="0" ref="M11:M42">SUM(B11:L11)</f>
        <v>2899810</v>
      </c>
      <c r="N11" s="29"/>
      <c r="O11" s="34"/>
      <c r="P11" s="34"/>
    </row>
    <row r="12" spans="1:16" ht="16.5" customHeight="1">
      <c r="A12" s="16" t="s">
        <v>4</v>
      </c>
      <c r="B12" s="17">
        <v>2469137</v>
      </c>
      <c r="C12" s="18">
        <v>876347</v>
      </c>
      <c r="D12" s="19">
        <v>25850</v>
      </c>
      <c r="E12" s="19">
        <v>924</v>
      </c>
      <c r="F12" s="19">
        <v>68217</v>
      </c>
      <c r="G12" s="19">
        <v>114238</v>
      </c>
      <c r="H12" s="18">
        <v>1631</v>
      </c>
      <c r="I12" s="20">
        <v>8681</v>
      </c>
      <c r="J12" s="20">
        <v>24427</v>
      </c>
      <c r="K12" s="20">
        <v>89907</v>
      </c>
      <c r="L12" s="20">
        <v>0</v>
      </c>
      <c r="M12" s="21">
        <f t="shared" si="0"/>
        <v>3679359</v>
      </c>
      <c r="N12" s="29"/>
      <c r="O12" s="34"/>
      <c r="P12" s="34"/>
    </row>
    <row r="13" spans="1:16" ht="16.5" customHeight="1">
      <c r="A13" s="16" t="s">
        <v>5</v>
      </c>
      <c r="B13" s="17">
        <v>4011765</v>
      </c>
      <c r="C13" s="18">
        <v>1423858</v>
      </c>
      <c r="D13" s="19">
        <v>42001</v>
      </c>
      <c r="E13" s="19">
        <v>1501</v>
      </c>
      <c r="F13" s="19">
        <v>110837</v>
      </c>
      <c r="G13" s="19">
        <v>179038</v>
      </c>
      <c r="H13" s="18">
        <v>3817</v>
      </c>
      <c r="I13" s="20">
        <v>14104</v>
      </c>
      <c r="J13" s="20">
        <v>38282</v>
      </c>
      <c r="K13" s="20">
        <v>210436</v>
      </c>
      <c r="L13" s="20">
        <v>0</v>
      </c>
      <c r="M13" s="21">
        <f>SUM(B13:L13)</f>
        <v>6035639</v>
      </c>
      <c r="N13" s="29"/>
      <c r="O13" s="34"/>
      <c r="P13" s="34"/>
    </row>
    <row r="14" spans="1:16" ht="16.5" customHeight="1">
      <c r="A14" s="16" t="s">
        <v>6</v>
      </c>
      <c r="B14" s="17">
        <v>1736973</v>
      </c>
      <c r="C14" s="18">
        <v>616487</v>
      </c>
      <c r="D14" s="19">
        <v>18185</v>
      </c>
      <c r="E14" s="19">
        <v>650</v>
      </c>
      <c r="F14" s="19">
        <v>47989</v>
      </c>
      <c r="G14" s="19">
        <v>81248</v>
      </c>
      <c r="H14" s="18">
        <v>458</v>
      </c>
      <c r="I14" s="20">
        <v>6107</v>
      </c>
      <c r="J14" s="20">
        <v>17372</v>
      </c>
      <c r="K14" s="20">
        <v>25271</v>
      </c>
      <c r="L14" s="20">
        <v>0</v>
      </c>
      <c r="M14" s="21">
        <f t="shared" si="0"/>
        <v>2550740</v>
      </c>
      <c r="N14" s="29"/>
      <c r="O14" s="34"/>
      <c r="P14" s="34"/>
    </row>
    <row r="15" spans="1:16" ht="16.5" customHeight="1">
      <c r="A15" s="16" t="s">
        <v>7</v>
      </c>
      <c r="B15" s="17">
        <v>7166830</v>
      </c>
      <c r="C15" s="18">
        <v>2543655</v>
      </c>
      <c r="D15" s="19">
        <v>75032</v>
      </c>
      <c r="E15" s="19">
        <v>2682</v>
      </c>
      <c r="F15" s="19">
        <v>198005</v>
      </c>
      <c r="G15" s="19">
        <v>330689</v>
      </c>
      <c r="H15" s="18">
        <v>8481</v>
      </c>
      <c r="I15" s="20">
        <v>25197</v>
      </c>
      <c r="J15" s="20">
        <v>70709</v>
      </c>
      <c r="K15" s="20">
        <v>467500</v>
      </c>
      <c r="L15" s="20">
        <v>0</v>
      </c>
      <c r="M15" s="21">
        <f t="shared" si="0"/>
        <v>10888780</v>
      </c>
      <c r="N15" s="29"/>
      <c r="O15" s="34"/>
      <c r="P15" s="34"/>
    </row>
    <row r="16" spans="1:16" ht="16.5" customHeight="1">
      <c r="A16" s="16" t="s">
        <v>8</v>
      </c>
      <c r="B16" s="17">
        <v>15763753</v>
      </c>
      <c r="C16" s="18">
        <v>5594880</v>
      </c>
      <c r="D16" s="19">
        <v>165036</v>
      </c>
      <c r="E16" s="19">
        <v>5899</v>
      </c>
      <c r="F16" s="19">
        <v>435519</v>
      </c>
      <c r="G16" s="19">
        <v>729222</v>
      </c>
      <c r="H16" s="18">
        <v>17675</v>
      </c>
      <c r="I16" s="20">
        <v>55421</v>
      </c>
      <c r="J16" s="20">
        <v>155923</v>
      </c>
      <c r="K16" s="20">
        <v>974367</v>
      </c>
      <c r="L16" s="20">
        <v>1472988</v>
      </c>
      <c r="M16" s="21">
        <f t="shared" si="0"/>
        <v>25370683</v>
      </c>
      <c r="N16" s="29"/>
      <c r="O16" s="34"/>
      <c r="P16" s="34"/>
    </row>
    <row r="17" spans="1:16" ht="16.5" customHeight="1">
      <c r="A17" s="16" t="s">
        <v>9</v>
      </c>
      <c r="B17" s="17">
        <v>3982366</v>
      </c>
      <c r="C17" s="18">
        <v>1413423</v>
      </c>
      <c r="D17" s="19">
        <v>41693</v>
      </c>
      <c r="E17" s="19">
        <v>1490</v>
      </c>
      <c r="F17" s="19">
        <v>110024</v>
      </c>
      <c r="G17" s="19">
        <v>195668</v>
      </c>
      <c r="H17" s="18">
        <v>4041</v>
      </c>
      <c r="I17" s="20">
        <v>14001</v>
      </c>
      <c r="J17" s="20">
        <v>41838</v>
      </c>
      <c r="K17" s="20">
        <v>222761</v>
      </c>
      <c r="L17" s="20">
        <v>0</v>
      </c>
      <c r="M17" s="21">
        <f t="shared" si="0"/>
        <v>6027305</v>
      </c>
      <c r="N17" s="29"/>
      <c r="O17" s="34"/>
      <c r="P17" s="34"/>
    </row>
    <row r="18" spans="1:16" ht="16.5" customHeight="1">
      <c r="A18" s="16" t="s">
        <v>10</v>
      </c>
      <c r="B18" s="17">
        <v>1703040</v>
      </c>
      <c r="C18" s="18">
        <v>604444</v>
      </c>
      <c r="D18" s="19">
        <v>17830</v>
      </c>
      <c r="E18" s="19">
        <v>637</v>
      </c>
      <c r="F18" s="19">
        <v>47051</v>
      </c>
      <c r="G18" s="19">
        <v>78500</v>
      </c>
      <c r="H18" s="18">
        <v>839</v>
      </c>
      <c r="I18" s="20">
        <v>5987</v>
      </c>
      <c r="J18" s="20">
        <v>16785</v>
      </c>
      <c r="K18" s="20">
        <v>46268</v>
      </c>
      <c r="L18" s="20">
        <v>0</v>
      </c>
      <c r="M18" s="21">
        <f t="shared" si="0"/>
        <v>2521381</v>
      </c>
      <c r="N18" s="29"/>
      <c r="O18" s="34"/>
      <c r="P18" s="34"/>
    </row>
    <row r="19" spans="1:16" s="11" customFormat="1" ht="16.5" customHeight="1">
      <c r="A19" s="16" t="s">
        <v>11</v>
      </c>
      <c r="B19" s="17">
        <v>1778890</v>
      </c>
      <c r="C19" s="18">
        <v>631365</v>
      </c>
      <c r="D19" s="19">
        <v>18624</v>
      </c>
      <c r="E19" s="19">
        <v>666</v>
      </c>
      <c r="F19" s="19">
        <v>49147</v>
      </c>
      <c r="G19" s="19">
        <v>81828</v>
      </c>
      <c r="H19" s="18">
        <v>757</v>
      </c>
      <c r="I19" s="20">
        <v>6254</v>
      </c>
      <c r="J19" s="20">
        <v>17497</v>
      </c>
      <c r="K19" s="20">
        <v>41748</v>
      </c>
      <c r="L19" s="20">
        <v>0</v>
      </c>
      <c r="M19" s="21">
        <f t="shared" si="0"/>
        <v>2626776</v>
      </c>
      <c r="N19" s="33"/>
      <c r="O19" s="34"/>
      <c r="P19" s="34"/>
    </row>
    <row r="20" spans="1:16" s="11" customFormat="1" ht="16.5" customHeight="1">
      <c r="A20" s="16" t="s">
        <v>12</v>
      </c>
      <c r="B20" s="17">
        <v>8116313</v>
      </c>
      <c r="C20" s="18">
        <v>2880646</v>
      </c>
      <c r="D20" s="19">
        <v>84972</v>
      </c>
      <c r="E20" s="19">
        <v>3037</v>
      </c>
      <c r="F20" s="19">
        <v>224237</v>
      </c>
      <c r="G20" s="19">
        <v>369074</v>
      </c>
      <c r="H20" s="18">
        <v>9533</v>
      </c>
      <c r="I20" s="20">
        <v>28535</v>
      </c>
      <c r="J20" s="20">
        <v>78916</v>
      </c>
      <c r="K20" s="20">
        <v>525524</v>
      </c>
      <c r="L20" s="20">
        <v>2794341</v>
      </c>
      <c r="M20" s="21">
        <f t="shared" si="0"/>
        <v>15115128</v>
      </c>
      <c r="N20" s="33"/>
      <c r="O20" s="34"/>
      <c r="P20" s="34"/>
    </row>
    <row r="21" spans="1:16" s="11" customFormat="1" ht="16.5" customHeight="1">
      <c r="A21" s="16" t="s">
        <v>13</v>
      </c>
      <c r="B21" s="17">
        <v>2829242</v>
      </c>
      <c r="C21" s="18">
        <v>1004156</v>
      </c>
      <c r="D21" s="19">
        <v>29620</v>
      </c>
      <c r="E21" s="19">
        <v>1059</v>
      </c>
      <c r="F21" s="19">
        <v>78166</v>
      </c>
      <c r="G21" s="19">
        <v>126535</v>
      </c>
      <c r="H21" s="18">
        <v>2668</v>
      </c>
      <c r="I21" s="20">
        <v>9947</v>
      </c>
      <c r="J21" s="20">
        <v>27056</v>
      </c>
      <c r="K21" s="20">
        <v>147062</v>
      </c>
      <c r="L21" s="20">
        <v>0</v>
      </c>
      <c r="M21" s="21">
        <f t="shared" si="0"/>
        <v>4255511</v>
      </c>
      <c r="N21" s="33"/>
      <c r="O21" s="34"/>
      <c r="P21" s="34"/>
    </row>
    <row r="22" spans="1:16" s="11" customFormat="1" ht="16.5" customHeight="1">
      <c r="A22" s="16" t="s">
        <v>14</v>
      </c>
      <c r="B22" s="17">
        <v>1985179</v>
      </c>
      <c r="C22" s="18">
        <v>704581</v>
      </c>
      <c r="D22" s="19">
        <v>20784</v>
      </c>
      <c r="E22" s="19">
        <v>743</v>
      </c>
      <c r="F22" s="19">
        <v>54846</v>
      </c>
      <c r="G22" s="19">
        <v>81516</v>
      </c>
      <c r="H22" s="18">
        <v>707</v>
      </c>
      <c r="I22" s="20">
        <v>6979</v>
      </c>
      <c r="J22" s="20">
        <v>17430</v>
      </c>
      <c r="K22" s="20">
        <v>38967</v>
      </c>
      <c r="L22" s="20">
        <v>0</v>
      </c>
      <c r="M22" s="21">
        <f t="shared" si="0"/>
        <v>2911732</v>
      </c>
      <c r="N22" s="33"/>
      <c r="O22" s="34"/>
      <c r="P22" s="34"/>
    </row>
    <row r="23" spans="1:16" s="11" customFormat="1" ht="16.5" customHeight="1">
      <c r="A23" s="16" t="s">
        <v>15</v>
      </c>
      <c r="B23" s="17">
        <v>1635333</v>
      </c>
      <c r="C23" s="18">
        <v>580413</v>
      </c>
      <c r="D23" s="19">
        <v>17121</v>
      </c>
      <c r="E23" s="19">
        <v>612</v>
      </c>
      <c r="F23" s="19">
        <v>45181</v>
      </c>
      <c r="G23" s="19">
        <v>75234</v>
      </c>
      <c r="H23" s="18">
        <v>458</v>
      </c>
      <c r="I23" s="20">
        <v>5749</v>
      </c>
      <c r="J23" s="20">
        <v>16087</v>
      </c>
      <c r="K23" s="20">
        <v>25231</v>
      </c>
      <c r="L23" s="20">
        <v>0</v>
      </c>
      <c r="M23" s="21">
        <f t="shared" si="0"/>
        <v>2401419</v>
      </c>
      <c r="N23" s="33"/>
      <c r="O23" s="34"/>
      <c r="P23" s="34"/>
    </row>
    <row r="24" spans="1:16" s="11" customFormat="1" ht="16.5" customHeight="1">
      <c r="A24" s="16" t="s">
        <v>16</v>
      </c>
      <c r="B24" s="17">
        <v>2035212</v>
      </c>
      <c r="C24" s="18">
        <v>722338</v>
      </c>
      <c r="D24" s="19">
        <v>21307</v>
      </c>
      <c r="E24" s="19">
        <v>761</v>
      </c>
      <c r="F24" s="19">
        <v>56229</v>
      </c>
      <c r="G24" s="19">
        <v>93745</v>
      </c>
      <c r="H24" s="18">
        <v>1210</v>
      </c>
      <c r="I24" s="20">
        <v>7155</v>
      </c>
      <c r="J24" s="20">
        <v>20045</v>
      </c>
      <c r="K24" s="20">
        <v>66680</v>
      </c>
      <c r="L24" s="20">
        <v>0</v>
      </c>
      <c r="M24" s="21">
        <f t="shared" si="0"/>
        <v>3024682</v>
      </c>
      <c r="N24" s="33"/>
      <c r="O24" s="34"/>
      <c r="P24" s="34"/>
    </row>
    <row r="25" spans="1:16" s="11" customFormat="1" ht="16.5" customHeight="1">
      <c r="A25" s="16" t="s">
        <v>17</v>
      </c>
      <c r="B25" s="17">
        <v>1915281</v>
      </c>
      <c r="C25" s="18">
        <v>679773</v>
      </c>
      <c r="D25" s="19">
        <v>20052</v>
      </c>
      <c r="E25" s="19">
        <v>717</v>
      </c>
      <c r="F25" s="19">
        <v>52915</v>
      </c>
      <c r="G25" s="19">
        <v>88297</v>
      </c>
      <c r="H25" s="18">
        <v>816</v>
      </c>
      <c r="I25" s="20">
        <v>6734</v>
      </c>
      <c r="J25" s="20">
        <v>18880</v>
      </c>
      <c r="K25" s="20">
        <v>44982</v>
      </c>
      <c r="L25" s="20">
        <v>0</v>
      </c>
      <c r="M25" s="21">
        <f t="shared" si="0"/>
        <v>2828447</v>
      </c>
      <c r="N25" s="33"/>
      <c r="O25" s="34"/>
      <c r="P25" s="34"/>
    </row>
    <row r="26" spans="1:16" s="11" customFormat="1" ht="16.5" customHeight="1">
      <c r="A26" s="16" t="s">
        <v>18</v>
      </c>
      <c r="B26" s="17">
        <v>3163267</v>
      </c>
      <c r="C26" s="18">
        <v>1122709</v>
      </c>
      <c r="D26" s="19">
        <v>33117</v>
      </c>
      <c r="E26" s="19">
        <v>1184</v>
      </c>
      <c r="F26" s="19">
        <v>87394</v>
      </c>
      <c r="G26" s="19">
        <v>145125</v>
      </c>
      <c r="H26" s="18">
        <v>2981</v>
      </c>
      <c r="I26" s="20">
        <v>11121</v>
      </c>
      <c r="J26" s="20">
        <v>31031</v>
      </c>
      <c r="K26" s="20">
        <v>164325</v>
      </c>
      <c r="L26" s="20">
        <v>0</v>
      </c>
      <c r="M26" s="21">
        <f t="shared" si="0"/>
        <v>4762254</v>
      </c>
      <c r="N26" s="33"/>
      <c r="O26" s="34"/>
      <c r="P26" s="34"/>
    </row>
    <row r="27" spans="1:16" s="11" customFormat="1" ht="16.5" customHeight="1">
      <c r="A27" s="16" t="s">
        <v>19</v>
      </c>
      <c r="B27" s="17">
        <v>5502163</v>
      </c>
      <c r="C27" s="18">
        <v>1952831</v>
      </c>
      <c r="D27" s="19">
        <v>57604</v>
      </c>
      <c r="E27" s="19">
        <v>2059</v>
      </c>
      <c r="F27" s="19">
        <v>152013</v>
      </c>
      <c r="G27" s="19">
        <v>256460</v>
      </c>
      <c r="H27" s="18">
        <v>5234</v>
      </c>
      <c r="I27" s="20">
        <v>19344</v>
      </c>
      <c r="J27" s="20">
        <v>54837</v>
      </c>
      <c r="K27" s="20">
        <v>288510</v>
      </c>
      <c r="L27" s="20">
        <v>0</v>
      </c>
      <c r="M27" s="21">
        <f t="shared" si="0"/>
        <v>8291055</v>
      </c>
      <c r="N27" s="33"/>
      <c r="O27" s="34"/>
      <c r="P27" s="34"/>
    </row>
    <row r="28" spans="1:16" s="11" customFormat="1" ht="16.5" customHeight="1">
      <c r="A28" s="16" t="s">
        <v>20</v>
      </c>
      <c r="B28" s="17">
        <v>1841332</v>
      </c>
      <c r="C28" s="18">
        <v>653526</v>
      </c>
      <c r="D28" s="19">
        <v>19278</v>
      </c>
      <c r="E28" s="19">
        <v>689</v>
      </c>
      <c r="F28" s="19">
        <v>50872</v>
      </c>
      <c r="G28" s="19">
        <v>84597</v>
      </c>
      <c r="H28" s="18">
        <v>709</v>
      </c>
      <c r="I28" s="20">
        <v>6474</v>
      </c>
      <c r="J28" s="20">
        <v>18089</v>
      </c>
      <c r="K28" s="20">
        <v>39066</v>
      </c>
      <c r="L28" s="20">
        <v>449608</v>
      </c>
      <c r="M28" s="21">
        <f t="shared" si="0"/>
        <v>3164240</v>
      </c>
      <c r="N28" s="33"/>
      <c r="O28" s="34"/>
      <c r="P28" s="34"/>
    </row>
    <row r="29" spans="1:16" s="11" customFormat="1" ht="16.5" customHeight="1">
      <c r="A29" s="16" t="s">
        <v>21</v>
      </c>
      <c r="B29" s="17">
        <v>2151258</v>
      </c>
      <c r="C29" s="18">
        <v>763525</v>
      </c>
      <c r="D29" s="19">
        <v>22522</v>
      </c>
      <c r="E29" s="19">
        <v>805</v>
      </c>
      <c r="F29" s="19">
        <v>59435</v>
      </c>
      <c r="G29" s="19">
        <v>98745</v>
      </c>
      <c r="H29" s="18">
        <v>1227</v>
      </c>
      <c r="I29" s="20">
        <v>7563</v>
      </c>
      <c r="J29" s="20">
        <v>21114</v>
      </c>
      <c r="K29" s="20">
        <v>67630</v>
      </c>
      <c r="L29" s="20">
        <v>0</v>
      </c>
      <c r="M29" s="21">
        <f t="shared" si="0"/>
        <v>3193824</v>
      </c>
      <c r="N29" s="33"/>
      <c r="O29" s="34"/>
      <c r="P29" s="34"/>
    </row>
    <row r="30" spans="1:16" s="11" customFormat="1" ht="16.5" customHeight="1">
      <c r="A30" s="16" t="s">
        <v>22</v>
      </c>
      <c r="B30" s="17">
        <v>2450259</v>
      </c>
      <c r="C30" s="18">
        <v>869647</v>
      </c>
      <c r="D30" s="19">
        <v>25653</v>
      </c>
      <c r="E30" s="19">
        <v>917</v>
      </c>
      <c r="F30" s="19">
        <v>67696</v>
      </c>
      <c r="G30" s="19">
        <v>112970</v>
      </c>
      <c r="H30" s="18">
        <v>2015</v>
      </c>
      <c r="I30" s="20">
        <v>8614</v>
      </c>
      <c r="J30" s="20">
        <v>24155</v>
      </c>
      <c r="K30" s="20">
        <v>111077</v>
      </c>
      <c r="L30" s="20">
        <v>670748</v>
      </c>
      <c r="M30" s="21">
        <f t="shared" si="0"/>
        <v>4343751</v>
      </c>
      <c r="N30" s="33"/>
      <c r="O30" s="34"/>
      <c r="P30" s="34"/>
    </row>
    <row r="31" spans="1:16" s="11" customFormat="1" ht="16.5" customHeight="1">
      <c r="A31" s="16" t="s">
        <v>23</v>
      </c>
      <c r="B31" s="17">
        <v>1628872</v>
      </c>
      <c r="C31" s="18">
        <v>578120</v>
      </c>
      <c r="D31" s="19">
        <v>17053</v>
      </c>
      <c r="E31" s="19">
        <v>609</v>
      </c>
      <c r="F31" s="19">
        <v>45002</v>
      </c>
      <c r="G31" s="19">
        <v>74974</v>
      </c>
      <c r="H31" s="18">
        <v>360</v>
      </c>
      <c r="I31" s="20">
        <v>5727</v>
      </c>
      <c r="J31" s="20">
        <v>16031</v>
      </c>
      <c r="K31" s="20">
        <v>19855</v>
      </c>
      <c r="L31" s="20">
        <v>0</v>
      </c>
      <c r="M31" s="21">
        <f t="shared" si="0"/>
        <v>2386603</v>
      </c>
      <c r="N31" s="33"/>
      <c r="O31" s="34"/>
      <c r="P31" s="34"/>
    </row>
    <row r="32" spans="1:16" s="11" customFormat="1" ht="16.5" customHeight="1">
      <c r="A32" s="16" t="s">
        <v>24</v>
      </c>
      <c r="B32" s="17">
        <v>1884009</v>
      </c>
      <c r="C32" s="18">
        <v>668674</v>
      </c>
      <c r="D32" s="19">
        <v>19724</v>
      </c>
      <c r="E32" s="19">
        <v>705</v>
      </c>
      <c r="F32" s="19">
        <v>52051</v>
      </c>
      <c r="G32" s="19">
        <v>86810</v>
      </c>
      <c r="H32" s="18">
        <v>926</v>
      </c>
      <c r="I32" s="20">
        <v>6624</v>
      </c>
      <c r="J32" s="20">
        <v>18562</v>
      </c>
      <c r="K32" s="20">
        <v>51065</v>
      </c>
      <c r="L32" s="20">
        <v>102571</v>
      </c>
      <c r="M32" s="21">
        <f>SUM(B32:L32)</f>
        <v>2891721</v>
      </c>
      <c r="N32" s="33"/>
      <c r="O32" s="34"/>
      <c r="P32" s="34"/>
    </row>
    <row r="33" spans="1:16" s="11" customFormat="1" ht="16.5" customHeight="1">
      <c r="A33" s="16" t="s">
        <v>25</v>
      </c>
      <c r="B33" s="17">
        <v>1759650</v>
      </c>
      <c r="C33" s="18">
        <v>624536</v>
      </c>
      <c r="D33" s="19">
        <v>18422</v>
      </c>
      <c r="E33" s="19">
        <v>658</v>
      </c>
      <c r="F33" s="19">
        <v>48615</v>
      </c>
      <c r="G33" s="19">
        <v>81210</v>
      </c>
      <c r="H33" s="18">
        <v>321</v>
      </c>
      <c r="I33" s="20">
        <v>6186</v>
      </c>
      <c r="J33" s="20">
        <v>17364</v>
      </c>
      <c r="K33" s="20">
        <v>17707</v>
      </c>
      <c r="L33" s="20">
        <v>0</v>
      </c>
      <c r="M33" s="21">
        <f t="shared" si="0"/>
        <v>2574669</v>
      </c>
      <c r="N33" s="33"/>
      <c r="O33" s="34"/>
      <c r="P33" s="34"/>
    </row>
    <row r="34" spans="1:16" s="11" customFormat="1" ht="16.5" customHeight="1">
      <c r="A34" s="16" t="s">
        <v>26</v>
      </c>
      <c r="B34" s="17">
        <v>2697496</v>
      </c>
      <c r="C34" s="18">
        <v>957397</v>
      </c>
      <c r="D34" s="19">
        <v>28241</v>
      </c>
      <c r="E34" s="19">
        <v>1009</v>
      </c>
      <c r="F34" s="19">
        <v>74526</v>
      </c>
      <c r="G34" s="19">
        <v>124656</v>
      </c>
      <c r="H34" s="18">
        <v>2366</v>
      </c>
      <c r="I34" s="20">
        <v>9484</v>
      </c>
      <c r="J34" s="20">
        <v>26654</v>
      </c>
      <c r="K34" s="20">
        <v>130428</v>
      </c>
      <c r="L34" s="20">
        <v>0</v>
      </c>
      <c r="M34" s="21">
        <f t="shared" si="0"/>
        <v>4052257</v>
      </c>
      <c r="N34" s="33"/>
      <c r="O34" s="34"/>
      <c r="P34" s="34"/>
    </row>
    <row r="35" spans="1:16" ht="16.5" customHeight="1">
      <c r="A35" s="16" t="s">
        <v>27</v>
      </c>
      <c r="B35" s="17">
        <v>2138184</v>
      </c>
      <c r="C35" s="18">
        <v>758886</v>
      </c>
      <c r="D35" s="19">
        <v>22385</v>
      </c>
      <c r="E35" s="19">
        <v>800</v>
      </c>
      <c r="F35" s="19">
        <v>59074</v>
      </c>
      <c r="G35" s="19">
        <v>98212</v>
      </c>
      <c r="H35" s="18">
        <v>1526</v>
      </c>
      <c r="I35" s="20">
        <v>7517</v>
      </c>
      <c r="J35" s="20">
        <v>21000</v>
      </c>
      <c r="K35" s="20">
        <v>84141</v>
      </c>
      <c r="L35" s="20">
        <v>0</v>
      </c>
      <c r="M35" s="21">
        <f t="shared" si="0"/>
        <v>3191725</v>
      </c>
      <c r="N35" s="29"/>
      <c r="O35" s="34"/>
      <c r="P35" s="34"/>
    </row>
    <row r="36" spans="1:16" ht="16.5" customHeight="1">
      <c r="A36" s="16" t="s">
        <v>28</v>
      </c>
      <c r="B36" s="17">
        <v>1768774</v>
      </c>
      <c r="C36" s="18">
        <v>627774</v>
      </c>
      <c r="D36" s="19">
        <v>18518</v>
      </c>
      <c r="E36" s="19">
        <v>662</v>
      </c>
      <c r="F36" s="19">
        <v>48868</v>
      </c>
      <c r="G36" s="19">
        <v>81207</v>
      </c>
      <c r="H36" s="18">
        <v>801</v>
      </c>
      <c r="I36" s="20">
        <v>6218</v>
      </c>
      <c r="J36" s="20">
        <v>17364</v>
      </c>
      <c r="K36" s="20">
        <v>44141</v>
      </c>
      <c r="L36" s="20">
        <v>12969</v>
      </c>
      <c r="M36" s="21">
        <f t="shared" si="0"/>
        <v>2627296</v>
      </c>
      <c r="N36" s="29"/>
      <c r="O36" s="34"/>
      <c r="P36" s="34"/>
    </row>
    <row r="37" spans="1:16" ht="16.5" customHeight="1">
      <c r="A37" s="16" t="s">
        <v>29</v>
      </c>
      <c r="B37" s="17">
        <v>1752736</v>
      </c>
      <c r="C37" s="18">
        <v>622082</v>
      </c>
      <c r="D37" s="19">
        <v>18350</v>
      </c>
      <c r="E37" s="19">
        <v>656</v>
      </c>
      <c r="F37" s="19">
        <v>48424</v>
      </c>
      <c r="G37" s="19">
        <v>80833</v>
      </c>
      <c r="H37" s="18">
        <v>522</v>
      </c>
      <c r="I37" s="20">
        <v>6162</v>
      </c>
      <c r="J37" s="20">
        <v>17284</v>
      </c>
      <c r="K37" s="20">
        <v>28788</v>
      </c>
      <c r="L37" s="20">
        <v>170805</v>
      </c>
      <c r="M37" s="21">
        <f t="shared" si="0"/>
        <v>2746642</v>
      </c>
      <c r="N37" s="29"/>
      <c r="O37" s="34"/>
      <c r="P37" s="34"/>
    </row>
    <row r="38" spans="1:16" ht="16.5" customHeight="1">
      <c r="A38" s="16" t="s">
        <v>30</v>
      </c>
      <c r="B38" s="17">
        <v>3383620</v>
      </c>
      <c r="C38" s="18">
        <v>1200916</v>
      </c>
      <c r="D38" s="19">
        <v>35424</v>
      </c>
      <c r="E38" s="19">
        <v>1266</v>
      </c>
      <c r="F38" s="19">
        <v>93482</v>
      </c>
      <c r="G38" s="19">
        <v>164344</v>
      </c>
      <c r="H38" s="18">
        <v>3068</v>
      </c>
      <c r="I38" s="20">
        <v>11896</v>
      </c>
      <c r="J38" s="20">
        <v>35140</v>
      </c>
      <c r="K38" s="20">
        <v>169120</v>
      </c>
      <c r="L38" s="20">
        <v>0</v>
      </c>
      <c r="M38" s="21">
        <f t="shared" si="0"/>
        <v>5098276</v>
      </c>
      <c r="N38" s="29"/>
      <c r="O38" s="34"/>
      <c r="P38" s="34"/>
    </row>
    <row r="39" spans="1:16" ht="16.5" customHeight="1">
      <c r="A39" s="16" t="s">
        <v>31</v>
      </c>
      <c r="B39" s="17">
        <v>4493115</v>
      </c>
      <c r="C39" s="18">
        <v>1594699</v>
      </c>
      <c r="D39" s="19">
        <v>47040</v>
      </c>
      <c r="E39" s="19">
        <v>1681</v>
      </c>
      <c r="F39" s="19">
        <v>124135</v>
      </c>
      <c r="G39" s="19">
        <v>205098</v>
      </c>
      <c r="H39" s="18">
        <v>4735</v>
      </c>
      <c r="I39" s="20">
        <v>15796</v>
      </c>
      <c r="J39" s="20">
        <v>43854</v>
      </c>
      <c r="K39" s="20">
        <v>261029</v>
      </c>
      <c r="L39" s="20">
        <v>391232</v>
      </c>
      <c r="M39" s="21">
        <f t="shared" si="0"/>
        <v>7182414</v>
      </c>
      <c r="N39" s="29"/>
      <c r="O39" s="34"/>
      <c r="P39" s="34"/>
    </row>
    <row r="40" spans="1:16" ht="16.5" customHeight="1">
      <c r="A40" s="16" t="s">
        <v>32</v>
      </c>
      <c r="B40" s="17">
        <v>2682382</v>
      </c>
      <c r="C40" s="18">
        <v>952033</v>
      </c>
      <c r="D40" s="19">
        <v>28083</v>
      </c>
      <c r="E40" s="19">
        <v>1004</v>
      </c>
      <c r="F40" s="19">
        <v>74109</v>
      </c>
      <c r="G40" s="19">
        <v>125163</v>
      </c>
      <c r="H40" s="18">
        <v>2266</v>
      </c>
      <c r="I40" s="20">
        <v>9430</v>
      </c>
      <c r="J40" s="20">
        <v>26763</v>
      </c>
      <c r="K40" s="20">
        <v>124899</v>
      </c>
      <c r="L40" s="20">
        <v>395327</v>
      </c>
      <c r="M40" s="21">
        <f t="shared" si="0"/>
        <v>4421459</v>
      </c>
      <c r="N40" s="29"/>
      <c r="O40" s="34"/>
      <c r="P40" s="34"/>
    </row>
    <row r="41" spans="1:16" ht="16.5" customHeight="1">
      <c r="A41" s="16" t="s">
        <v>33</v>
      </c>
      <c r="B41" s="17">
        <v>1963195</v>
      </c>
      <c r="C41" s="18">
        <v>696778</v>
      </c>
      <c r="D41" s="19">
        <v>20553</v>
      </c>
      <c r="E41" s="19">
        <v>735</v>
      </c>
      <c r="F41" s="19">
        <v>54239</v>
      </c>
      <c r="G41" s="19">
        <v>91478</v>
      </c>
      <c r="H41" s="18">
        <v>1697</v>
      </c>
      <c r="I41" s="20">
        <v>6902</v>
      </c>
      <c r="J41" s="20">
        <v>19560</v>
      </c>
      <c r="K41" s="20">
        <v>93558</v>
      </c>
      <c r="L41" s="20">
        <v>0</v>
      </c>
      <c r="M41" s="21">
        <f t="shared" si="0"/>
        <v>2948695</v>
      </c>
      <c r="N41" s="29"/>
      <c r="O41" s="34"/>
      <c r="P41" s="34"/>
    </row>
    <row r="42" spans="1:16" ht="16.5" customHeight="1">
      <c r="A42" s="16" t="s">
        <v>34</v>
      </c>
      <c r="B42" s="17">
        <v>1669118</v>
      </c>
      <c r="C42" s="18">
        <v>592404</v>
      </c>
      <c r="D42" s="19">
        <v>17475</v>
      </c>
      <c r="E42" s="19">
        <v>624</v>
      </c>
      <c r="F42" s="19">
        <v>46114</v>
      </c>
      <c r="G42" s="19">
        <v>76808</v>
      </c>
      <c r="H42" s="18">
        <v>440</v>
      </c>
      <c r="I42" s="20">
        <v>5868</v>
      </c>
      <c r="J42" s="20">
        <v>16423</v>
      </c>
      <c r="K42" s="20">
        <v>24247</v>
      </c>
      <c r="L42" s="20">
        <v>2979</v>
      </c>
      <c r="M42" s="21">
        <f t="shared" si="0"/>
        <v>2452500</v>
      </c>
      <c r="N42" s="29"/>
      <c r="O42" s="34"/>
      <c r="P42" s="34"/>
    </row>
    <row r="43" spans="1:13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5"/>
      <c r="M43" s="26"/>
    </row>
    <row r="44" spans="1:16" ht="13.5" thickBot="1">
      <c r="A44" s="27" t="s">
        <v>36</v>
      </c>
      <c r="B44" s="28">
        <f aca="true" t="shared" si="1" ref="B44:L44">SUM(B10:B43)</f>
        <v>103825986</v>
      </c>
      <c r="C44" s="28">
        <f t="shared" si="1"/>
        <v>36849975</v>
      </c>
      <c r="D44" s="28">
        <f t="shared" si="1"/>
        <v>1086989</v>
      </c>
      <c r="E44" s="28">
        <f t="shared" si="1"/>
        <v>38851</v>
      </c>
      <c r="F44" s="28">
        <f t="shared" si="1"/>
        <v>2868493</v>
      </c>
      <c r="G44" s="28">
        <f t="shared" si="1"/>
        <v>4786586</v>
      </c>
      <c r="H44" s="28">
        <f t="shared" si="1"/>
        <v>86024</v>
      </c>
      <c r="I44" s="28">
        <f t="shared" si="1"/>
        <v>365022</v>
      </c>
      <c r="J44" s="28">
        <f t="shared" si="1"/>
        <v>1023476</v>
      </c>
      <c r="K44" s="28">
        <f t="shared" si="1"/>
        <v>4742124</v>
      </c>
      <c r="L44" s="28">
        <f t="shared" si="1"/>
        <v>6463568</v>
      </c>
      <c r="M44" s="28">
        <f>SUM(M10:M43)</f>
        <v>162137094</v>
      </c>
      <c r="O44" s="34"/>
      <c r="P44" s="34"/>
    </row>
    <row r="45" spans="1:13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0"/>
      <c r="M45" s="32"/>
    </row>
    <row r="46" s="29" customFormat="1" ht="11.25">
      <c r="A46" s="29" t="s">
        <v>39</v>
      </c>
    </row>
    <row r="47" spans="1:12" s="29" customFormat="1" ht="11.25">
      <c r="A47" s="29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s="29" customFormat="1" ht="11.25">
      <c r="A48" s="29" t="s">
        <v>53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s="29" customFormat="1" ht="11.25">
      <c r="A49" s="29" t="s">
        <v>54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s="29" customFormat="1" ht="11.25">
      <c r="A50" s="29" t="s">
        <v>55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2.75">
      <c r="A51" s="29" t="s">
        <v>56</v>
      </c>
      <c r="B51" s="13"/>
      <c r="C51" s="13"/>
      <c r="D51" s="13"/>
      <c r="E51" s="36"/>
      <c r="F51" s="36"/>
      <c r="G51" s="13"/>
      <c r="H51" s="13"/>
      <c r="I51" s="13"/>
      <c r="J51" s="13"/>
      <c r="K51" s="13"/>
      <c r="L51" s="13"/>
    </row>
    <row r="52" ht="12.75">
      <c r="A52" s="29" t="s">
        <v>57</v>
      </c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2015-09-02T20:57:21Z</cp:lastPrinted>
  <dcterms:created xsi:type="dcterms:W3CDTF">2013-08-07T18:44:15Z</dcterms:created>
  <dcterms:modified xsi:type="dcterms:W3CDTF">2015-11-09T23:08:48Z</dcterms:modified>
  <cp:category/>
  <cp:version/>
  <cp:contentType/>
  <cp:contentStatus/>
</cp:coreProperties>
</file>