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30" windowWidth="14480" windowHeight="768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<sst xmlns="http://schemas.openxmlformats.org/spreadsheetml/2006/main" count="57" uniqueCount="57">
  <si>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</si>
  <si>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</si>
  <si>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</si>
  <si>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</si>
  <si>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</si>
  <si>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</si>
  <si>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</si>
  <si>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</si>
  <si>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</si>
  <si>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</si>
  <si>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</si>
  <si>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</si>
  <si>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</si>
  <si>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</si>
  <si>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</si>
  <si>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</si>
  <si>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</si>
  <si>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</si>
  <si>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</si>
  <si>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</si>
  <si>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</si>
  <si>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</si>
  <si>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</si>
  <si>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</si>
  <si>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</si>
  <si>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</si>
  <si>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</si>
  <si>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</si>
  <si>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</si>
  <si>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</si>
  <si>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</si>
  <si>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</si>
  <si>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</si>
  <si>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</si>
  <si>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</si>
  <si>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</si>
  <si>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</si>
  <si>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</si>
  <si>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</si>
  <si>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</si>
  <si>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</si>
  <si>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</si>
  <si>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</si>
  <si>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</si>
  <si>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</si>
  <si>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</si>
  <si>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</si>
  <si>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EN EL MES DE JUNIO DEL EJERCICIO FISCAL 2015</t>
  </si>
  <si>
    <t>(1) Participaciones de Gasolina y Diésel del mes de mayo de 2015.</t>
  </si>
  <si>
    <t>(5) A la base total del FOFIR se le disminuye el importe de $ 72,708 correspondiente al ajuste definitivo 2014.</t>
  </si>
  <si>
    <t>(2) A la base total del FGP se le suman los importes de $ 17,344,511 por concepto de ajuste definitivo 2014 y  $ 17,275,092 correspondiente al primer ajuste cuatrimestral 2015.</t>
  </si>
  <si>
    <t>(3) A la base total del FFM se le suma la cantidad de $ 710,584 por concepto de ajuste definitivo 2014 y se dismunuye el importe de $ 1,757,260 correspondiente al primer ajuste cuatrimestral 2015.</t>
  </si>
  <si>
    <t>(4) A la base total del IEPS se le restan  los importes de $ 1,021,024 del ajuste definitivo 2014 y $ 2,313,478 del primer ajuste cuatrimestral 2015</t>
  </si>
  <si>
    <t>Fondo General de Participaciones  (2)</t>
  </si>
  <si>
    <t>Fondo de Fomento Municipal           (3)</t>
  </si>
  <si>
    <t xml:space="preserve">Impuesto Especial sobre Produccion y Servicios              (4)   </t>
  </si>
  <si>
    <t>Fondo de Fiscalización y Recaudación      (5)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</si>
</sst>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8" applyFont="1" applyAlignment="1">
      <alignment/>
    </xf>
    <xf numFmtId="3" fontId="0" fillId="0" borderId="0" xfId="0" applyNumberFormat="1" applyAlignment="1">
      <alignment/>
    </xf>
    <xf numFmtId="43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120" zoomScaleNormal="120" zoomScalePageLayoutView="0" workbookViewId="0" topLeftCell="B1">
      <selection activeCell="A9" sqref="A9"/>
    </sheetView>
  </sheetViews>
  <sheetFormatPr defaultColWidth="11.421875" defaultRowHeight="12.75"/>
  <cols>
    <col min="1" max="1" width="19.00390625" style="0" bestFit="1" customWidth="1"/>
    <col min="2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69">
      <c r="A8" s="14" t="s">
        <v>42</v>
      </c>
      <c r="B8" s="15" t="s">
        <v>53</v>
      </c>
      <c r="C8" s="15" t="s">
        <v>54</v>
      </c>
      <c r="D8" s="15" t="s">
        <v>38</v>
      </c>
      <c r="E8" s="15" t="s">
        <v>43</v>
      </c>
      <c r="F8" s="15" t="s">
        <v>55</v>
      </c>
      <c r="G8" s="15" t="s">
        <v>56</v>
      </c>
      <c r="H8" s="15" t="s">
        <v>39</v>
      </c>
      <c r="I8" s="15" t="s">
        <v>37</v>
      </c>
      <c r="J8" s="15" t="s">
        <v>44</v>
      </c>
      <c r="K8" s="15" t="s">
        <v>45</v>
      </c>
      <c r="L8" s="15" t="s">
        <v>46</v>
      </c>
      <c r="M8" s="4" t="s">
        <v>40</v>
      </c>
    </row>
    <row r="9" spans="1:13" ht="12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9"/>
      <c r="M9" s="10"/>
    </row>
    <row r="10" spans="1:16" ht="16.5" customHeight="1">
      <c r="A10" s="16" t="s">
        <v>2</v>
      </c>
      <c r="B10" s="17">
        <v>1942912</v>
      </c>
      <c r="C10" s="18">
        <v>632168</v>
      </c>
      <c r="D10" s="19">
        <v>17112</v>
      </c>
      <c r="E10" s="19">
        <v>802</v>
      </c>
      <c r="F10" s="19">
        <v>23842</v>
      </c>
      <c r="G10" s="19">
        <v>82451</v>
      </c>
      <c r="H10" s="18">
        <v>56</v>
      </c>
      <c r="I10" s="20">
        <v>6352</v>
      </c>
      <c r="J10" s="18">
        <v>0</v>
      </c>
      <c r="K10" s="20">
        <v>48158</v>
      </c>
      <c r="L10" s="20">
        <v>0</v>
      </c>
      <c r="M10" s="21">
        <f>SUM(B10:L10)</f>
        <v>2753853</v>
      </c>
      <c r="N10" s="29"/>
      <c r="P10" s="34"/>
    </row>
    <row r="11" spans="1:16" ht="16.5" customHeight="1">
      <c r="A11" s="16" t="s">
        <v>3</v>
      </c>
      <c r="B11" s="17">
        <v>2108510</v>
      </c>
      <c r="C11" s="18">
        <v>686049</v>
      </c>
      <c r="D11" s="19">
        <v>18571</v>
      </c>
      <c r="E11" s="19">
        <v>871</v>
      </c>
      <c r="F11" s="19">
        <v>25874</v>
      </c>
      <c r="G11" s="19">
        <v>90087</v>
      </c>
      <c r="H11" s="18">
        <v>63</v>
      </c>
      <c r="I11" s="20">
        <v>6893</v>
      </c>
      <c r="J11" s="18">
        <v>0</v>
      </c>
      <c r="K11" s="20">
        <v>53460</v>
      </c>
      <c r="L11" s="20">
        <v>0</v>
      </c>
      <c r="M11" s="21">
        <f aca="true" t="shared" si="0" ref="M11:M42">SUM(B11:L11)</f>
        <v>2990378</v>
      </c>
      <c r="N11" s="29"/>
      <c r="P11" s="34"/>
    </row>
    <row r="12" spans="1:16" ht="16.5" customHeight="1">
      <c r="A12" s="16" t="s">
        <v>4</v>
      </c>
      <c r="B12" s="17">
        <v>2655395</v>
      </c>
      <c r="C12" s="18">
        <v>863990</v>
      </c>
      <c r="D12" s="19">
        <v>23387</v>
      </c>
      <c r="E12" s="19">
        <v>1097</v>
      </c>
      <c r="F12" s="19">
        <v>32585</v>
      </c>
      <c r="G12" s="19">
        <v>113891</v>
      </c>
      <c r="H12" s="18">
        <v>111</v>
      </c>
      <c r="I12" s="20">
        <v>8681</v>
      </c>
      <c r="J12" s="18">
        <v>0</v>
      </c>
      <c r="K12" s="20">
        <v>95333</v>
      </c>
      <c r="L12" s="20">
        <v>0</v>
      </c>
      <c r="M12" s="21">
        <f t="shared" si="0"/>
        <v>3794470</v>
      </c>
      <c r="N12" s="29"/>
      <c r="P12" s="34"/>
    </row>
    <row r="13" spans="1:16" ht="16.5" customHeight="1">
      <c r="A13" s="16" t="s">
        <v>5</v>
      </c>
      <c r="B13" s="17">
        <v>4314391</v>
      </c>
      <c r="C13" s="18">
        <v>1403780</v>
      </c>
      <c r="D13" s="19">
        <v>37999</v>
      </c>
      <c r="E13" s="19">
        <v>1782</v>
      </c>
      <c r="F13" s="19">
        <v>52942</v>
      </c>
      <c r="G13" s="19">
        <v>178495</v>
      </c>
      <c r="H13" s="18">
        <v>261</v>
      </c>
      <c r="I13" s="20">
        <v>14104</v>
      </c>
      <c r="J13" s="18">
        <v>0</v>
      </c>
      <c r="K13" s="20">
        <v>223136</v>
      </c>
      <c r="L13" s="20">
        <v>366693</v>
      </c>
      <c r="M13" s="21">
        <f>SUM(B13:L13)</f>
        <v>6593583</v>
      </c>
      <c r="N13" s="29"/>
      <c r="P13" s="34"/>
    </row>
    <row r="14" spans="1:16" ht="16.5" customHeight="1">
      <c r="A14" s="16" t="s">
        <v>6</v>
      </c>
      <c r="B14" s="17">
        <v>1868000</v>
      </c>
      <c r="C14" s="18">
        <v>607794</v>
      </c>
      <c r="D14" s="19">
        <v>16452</v>
      </c>
      <c r="E14" s="19">
        <v>771</v>
      </c>
      <c r="F14" s="19">
        <v>22922</v>
      </c>
      <c r="G14" s="19">
        <v>81001</v>
      </c>
      <c r="H14" s="18">
        <v>31</v>
      </c>
      <c r="I14" s="20">
        <v>6107</v>
      </c>
      <c r="J14" s="18">
        <v>0</v>
      </c>
      <c r="K14" s="20">
        <v>26796</v>
      </c>
      <c r="L14" s="20">
        <v>0</v>
      </c>
      <c r="M14" s="21">
        <f t="shared" si="0"/>
        <v>2629874</v>
      </c>
      <c r="N14" s="29"/>
      <c r="P14" s="34"/>
    </row>
    <row r="15" spans="1:16" ht="16.5" customHeight="1">
      <c r="A15" s="16" t="s">
        <v>7</v>
      </c>
      <c r="B15" s="17">
        <v>7707456</v>
      </c>
      <c r="C15" s="18">
        <v>2507787</v>
      </c>
      <c r="D15" s="19">
        <v>67883</v>
      </c>
      <c r="E15" s="19">
        <v>3183</v>
      </c>
      <c r="F15" s="19">
        <v>94579</v>
      </c>
      <c r="G15" s="19">
        <v>329685</v>
      </c>
      <c r="H15" s="18">
        <v>580</v>
      </c>
      <c r="I15" s="20">
        <v>25197</v>
      </c>
      <c r="J15" s="18">
        <v>0</v>
      </c>
      <c r="K15" s="20">
        <v>495714</v>
      </c>
      <c r="L15" s="20">
        <v>0</v>
      </c>
      <c r="M15" s="21">
        <f t="shared" si="0"/>
        <v>11232064</v>
      </c>
      <c r="N15" s="29"/>
      <c r="P15" s="34"/>
    </row>
    <row r="16" spans="1:16" ht="16.5" customHeight="1">
      <c r="A16" s="16" t="s">
        <v>8</v>
      </c>
      <c r="B16" s="17">
        <v>16952884</v>
      </c>
      <c r="C16" s="18">
        <v>5515985</v>
      </c>
      <c r="D16" s="19">
        <v>149313</v>
      </c>
      <c r="E16" s="19">
        <v>7000</v>
      </c>
      <c r="F16" s="19">
        <v>208031</v>
      </c>
      <c r="G16" s="19">
        <v>727006</v>
      </c>
      <c r="H16" s="18">
        <v>1209</v>
      </c>
      <c r="I16" s="20">
        <v>55421</v>
      </c>
      <c r="J16" s="18">
        <v>0</v>
      </c>
      <c r="K16" s="20">
        <v>1033171</v>
      </c>
      <c r="L16" s="20">
        <v>0</v>
      </c>
      <c r="M16" s="21">
        <f t="shared" si="0"/>
        <v>24650020</v>
      </c>
      <c r="N16" s="29"/>
      <c r="P16" s="34"/>
    </row>
    <row r="17" spans="1:16" ht="16.5" customHeight="1">
      <c r="A17" s="16" t="s">
        <v>9</v>
      </c>
      <c r="B17" s="17">
        <v>4282774</v>
      </c>
      <c r="C17" s="18">
        <v>1393492</v>
      </c>
      <c r="D17" s="19">
        <v>37721</v>
      </c>
      <c r="E17" s="19">
        <v>1768</v>
      </c>
      <c r="F17" s="19">
        <v>52554</v>
      </c>
      <c r="G17" s="19">
        <v>195073</v>
      </c>
      <c r="H17" s="18">
        <v>276</v>
      </c>
      <c r="I17" s="20">
        <v>14001</v>
      </c>
      <c r="J17" s="18">
        <v>0</v>
      </c>
      <c r="K17" s="20">
        <v>236204</v>
      </c>
      <c r="L17" s="20">
        <v>0</v>
      </c>
      <c r="M17" s="21">
        <f t="shared" si="0"/>
        <v>6213863</v>
      </c>
      <c r="N17" s="29"/>
      <c r="P17" s="34"/>
    </row>
    <row r="18" spans="1:16" ht="16.5" customHeight="1">
      <c r="A18" s="16" t="s">
        <v>10</v>
      </c>
      <c r="B18" s="17">
        <v>1831507</v>
      </c>
      <c r="C18" s="18">
        <v>595920</v>
      </c>
      <c r="D18" s="19">
        <v>16131</v>
      </c>
      <c r="E18" s="19">
        <v>756</v>
      </c>
      <c r="F18" s="19">
        <v>22475</v>
      </c>
      <c r="G18" s="19">
        <v>78261</v>
      </c>
      <c r="H18" s="18">
        <v>57</v>
      </c>
      <c r="I18" s="20">
        <v>5987</v>
      </c>
      <c r="J18" s="18">
        <v>0</v>
      </c>
      <c r="K18" s="20">
        <v>49060</v>
      </c>
      <c r="L18" s="20">
        <v>0</v>
      </c>
      <c r="M18" s="21">
        <f t="shared" si="0"/>
        <v>2600154</v>
      </c>
      <c r="N18" s="29"/>
      <c r="P18" s="34"/>
    </row>
    <row r="19" spans="1:16" s="11" customFormat="1" ht="16.5" customHeight="1">
      <c r="A19" s="16" t="s">
        <v>11</v>
      </c>
      <c r="B19" s="17">
        <v>1913080</v>
      </c>
      <c r="C19" s="18">
        <v>622462</v>
      </c>
      <c r="D19" s="19">
        <v>16850</v>
      </c>
      <c r="E19" s="19">
        <v>790</v>
      </c>
      <c r="F19" s="19">
        <v>23476</v>
      </c>
      <c r="G19" s="19">
        <v>81579</v>
      </c>
      <c r="H19" s="18">
        <v>52</v>
      </c>
      <c r="I19" s="20">
        <v>6254</v>
      </c>
      <c r="J19" s="18">
        <v>0</v>
      </c>
      <c r="K19" s="20">
        <v>44267</v>
      </c>
      <c r="L19" s="20">
        <v>0</v>
      </c>
      <c r="M19" s="21">
        <f t="shared" si="0"/>
        <v>2708810</v>
      </c>
      <c r="N19" s="33"/>
      <c r="P19" s="34"/>
    </row>
    <row r="20" spans="1:16" s="11" customFormat="1" ht="16.5" customHeight="1">
      <c r="A20" s="16" t="s">
        <v>12</v>
      </c>
      <c r="B20" s="17">
        <v>8728563</v>
      </c>
      <c r="C20" s="18">
        <v>2840026</v>
      </c>
      <c r="D20" s="19">
        <v>76877</v>
      </c>
      <c r="E20" s="19">
        <v>3604</v>
      </c>
      <c r="F20" s="19">
        <v>107109</v>
      </c>
      <c r="G20" s="19">
        <v>367953</v>
      </c>
      <c r="H20" s="18">
        <v>652</v>
      </c>
      <c r="I20" s="20">
        <v>28535</v>
      </c>
      <c r="J20" s="18">
        <v>0</v>
      </c>
      <c r="K20" s="20">
        <v>557240</v>
      </c>
      <c r="L20" s="20">
        <v>0</v>
      </c>
      <c r="M20" s="21">
        <f t="shared" si="0"/>
        <v>12710559</v>
      </c>
      <c r="N20" s="33"/>
      <c r="P20" s="34"/>
    </row>
    <row r="21" spans="1:16" s="11" customFormat="1" ht="16.5" customHeight="1">
      <c r="A21" s="16" t="s">
        <v>13</v>
      </c>
      <c r="B21" s="17">
        <v>3042665</v>
      </c>
      <c r="C21" s="18">
        <v>989996</v>
      </c>
      <c r="D21" s="19">
        <v>26798</v>
      </c>
      <c r="E21" s="19">
        <v>1256</v>
      </c>
      <c r="F21" s="19">
        <v>37337</v>
      </c>
      <c r="G21" s="19">
        <v>126150</v>
      </c>
      <c r="H21" s="18">
        <v>182</v>
      </c>
      <c r="I21" s="20">
        <v>9947</v>
      </c>
      <c r="J21" s="18">
        <v>0</v>
      </c>
      <c r="K21" s="20">
        <v>155937</v>
      </c>
      <c r="L21" s="20">
        <v>0</v>
      </c>
      <c r="M21" s="21">
        <f t="shared" si="0"/>
        <v>4390268</v>
      </c>
      <c r="N21" s="33"/>
      <c r="P21" s="34"/>
    </row>
    <row r="22" spans="1:16" s="11" customFormat="1" ht="16.5" customHeight="1">
      <c r="A22" s="16" t="s">
        <v>14</v>
      </c>
      <c r="B22" s="17">
        <v>2134930</v>
      </c>
      <c r="C22" s="18">
        <v>694645</v>
      </c>
      <c r="D22" s="19">
        <v>18803</v>
      </c>
      <c r="E22" s="19">
        <v>882</v>
      </c>
      <c r="F22" s="19">
        <v>26198</v>
      </c>
      <c r="G22" s="19">
        <v>81268</v>
      </c>
      <c r="H22" s="18">
        <v>48</v>
      </c>
      <c r="I22" s="20">
        <v>6979</v>
      </c>
      <c r="J22" s="18">
        <v>0</v>
      </c>
      <c r="K22" s="20">
        <v>41319</v>
      </c>
      <c r="L22" s="20">
        <v>0</v>
      </c>
      <c r="M22" s="21">
        <f t="shared" si="0"/>
        <v>3005072</v>
      </c>
      <c r="N22" s="33"/>
      <c r="P22" s="34"/>
    </row>
    <row r="23" spans="1:16" s="11" customFormat="1" ht="16.5" customHeight="1">
      <c r="A23" s="16" t="s">
        <v>15</v>
      </c>
      <c r="B23" s="17">
        <v>1758693</v>
      </c>
      <c r="C23" s="18">
        <v>572229</v>
      </c>
      <c r="D23" s="19">
        <v>15490</v>
      </c>
      <c r="E23" s="19">
        <v>726</v>
      </c>
      <c r="F23" s="19">
        <v>21581</v>
      </c>
      <c r="G23" s="19">
        <v>75006</v>
      </c>
      <c r="H23" s="18">
        <v>31</v>
      </c>
      <c r="I23" s="20">
        <v>5749</v>
      </c>
      <c r="J23" s="18">
        <v>0</v>
      </c>
      <c r="K23" s="20">
        <v>26754</v>
      </c>
      <c r="L23" s="20">
        <v>0</v>
      </c>
      <c r="M23" s="21">
        <f t="shared" si="0"/>
        <v>2476259</v>
      </c>
      <c r="N23" s="33"/>
      <c r="P23" s="34"/>
    </row>
    <row r="24" spans="1:16" s="11" customFormat="1" ht="16.5" customHeight="1">
      <c r="A24" s="16" t="s">
        <v>16</v>
      </c>
      <c r="B24" s="17">
        <v>2188737</v>
      </c>
      <c r="C24" s="18">
        <v>712153</v>
      </c>
      <c r="D24" s="19">
        <v>19277</v>
      </c>
      <c r="E24" s="19">
        <v>904</v>
      </c>
      <c r="F24" s="19">
        <v>26858</v>
      </c>
      <c r="G24" s="19">
        <v>93460</v>
      </c>
      <c r="H24" s="18">
        <v>83</v>
      </c>
      <c r="I24" s="20">
        <v>7155</v>
      </c>
      <c r="J24" s="18">
        <v>0</v>
      </c>
      <c r="K24" s="20">
        <v>70704</v>
      </c>
      <c r="L24" s="20">
        <v>0</v>
      </c>
      <c r="M24" s="21">
        <f t="shared" si="0"/>
        <v>3119331</v>
      </c>
      <c r="N24" s="33"/>
      <c r="P24" s="34"/>
    </row>
    <row r="25" spans="1:16" s="11" customFormat="1" ht="16.5" customHeight="1">
      <c r="A25" s="16" t="s">
        <v>17</v>
      </c>
      <c r="B25" s="17">
        <v>2059760</v>
      </c>
      <c r="C25" s="18">
        <v>670187</v>
      </c>
      <c r="D25" s="19">
        <v>18141</v>
      </c>
      <c r="E25" s="19">
        <v>851</v>
      </c>
      <c r="F25" s="19">
        <v>25276</v>
      </c>
      <c r="G25" s="19">
        <v>88029</v>
      </c>
      <c r="H25" s="18">
        <v>56</v>
      </c>
      <c r="I25" s="20">
        <v>6734</v>
      </c>
      <c r="J25" s="18">
        <v>0</v>
      </c>
      <c r="K25" s="20">
        <v>47697</v>
      </c>
      <c r="L25" s="20">
        <v>0</v>
      </c>
      <c r="M25" s="21">
        <f t="shared" si="0"/>
        <v>2916731</v>
      </c>
      <c r="N25" s="33"/>
      <c r="P25" s="34"/>
    </row>
    <row r="26" spans="1:16" s="11" customFormat="1" ht="16.5" customHeight="1">
      <c r="A26" s="16" t="s">
        <v>18</v>
      </c>
      <c r="B26" s="17">
        <v>3401887</v>
      </c>
      <c r="C26" s="18">
        <v>1106877</v>
      </c>
      <c r="D26" s="19">
        <v>29962</v>
      </c>
      <c r="E26" s="19">
        <v>1405</v>
      </c>
      <c r="F26" s="19">
        <v>41745</v>
      </c>
      <c r="G26" s="19">
        <v>144684</v>
      </c>
      <c r="H26" s="18">
        <v>204</v>
      </c>
      <c r="I26" s="20">
        <v>11121</v>
      </c>
      <c r="J26" s="18">
        <v>0</v>
      </c>
      <c r="K26" s="20">
        <v>174243</v>
      </c>
      <c r="L26" s="20">
        <v>0</v>
      </c>
      <c r="M26" s="21">
        <f t="shared" si="0"/>
        <v>4912128</v>
      </c>
      <c r="N26" s="33"/>
      <c r="P26" s="34"/>
    </row>
    <row r="27" spans="1:16" s="11" customFormat="1" ht="16.5" customHeight="1">
      <c r="A27" s="16" t="s">
        <v>19</v>
      </c>
      <c r="B27" s="17">
        <v>5917216</v>
      </c>
      <c r="C27" s="18">
        <v>1925293</v>
      </c>
      <c r="D27" s="19">
        <v>52116</v>
      </c>
      <c r="E27" s="19">
        <v>2443</v>
      </c>
      <c r="F27" s="19">
        <v>72611</v>
      </c>
      <c r="G27" s="19">
        <v>255681</v>
      </c>
      <c r="H27" s="18">
        <v>358</v>
      </c>
      <c r="I27" s="20">
        <v>19344</v>
      </c>
      <c r="J27" s="18">
        <v>0</v>
      </c>
      <c r="K27" s="20">
        <v>305921</v>
      </c>
      <c r="L27" s="20">
        <v>0</v>
      </c>
      <c r="M27" s="21">
        <f t="shared" si="0"/>
        <v>8550983</v>
      </c>
      <c r="N27" s="33"/>
      <c r="P27" s="34"/>
    </row>
    <row r="28" spans="1:16" s="11" customFormat="1" ht="16.5" customHeight="1">
      <c r="A28" s="16" t="s">
        <v>20</v>
      </c>
      <c r="B28" s="17">
        <v>1980232</v>
      </c>
      <c r="C28" s="18">
        <v>644311</v>
      </c>
      <c r="D28" s="19">
        <v>17441</v>
      </c>
      <c r="E28" s="19">
        <v>818</v>
      </c>
      <c r="F28" s="19">
        <v>24300</v>
      </c>
      <c r="G28" s="19">
        <v>84340</v>
      </c>
      <c r="H28" s="18">
        <v>48</v>
      </c>
      <c r="I28" s="20">
        <v>6474</v>
      </c>
      <c r="J28" s="18">
        <v>0</v>
      </c>
      <c r="K28" s="20">
        <v>41424</v>
      </c>
      <c r="L28" s="20">
        <v>0</v>
      </c>
      <c r="M28" s="21">
        <f t="shared" si="0"/>
        <v>2799388</v>
      </c>
      <c r="N28" s="33"/>
      <c r="P28" s="34"/>
    </row>
    <row r="29" spans="1:16" s="11" customFormat="1" ht="16.5" customHeight="1">
      <c r="A29" s="16" t="s">
        <v>21</v>
      </c>
      <c r="B29" s="17">
        <v>2313537</v>
      </c>
      <c r="C29" s="18">
        <v>752759</v>
      </c>
      <c r="D29" s="19">
        <v>20377</v>
      </c>
      <c r="E29" s="19">
        <v>955</v>
      </c>
      <c r="F29" s="19">
        <v>28390</v>
      </c>
      <c r="G29" s="19">
        <v>98446</v>
      </c>
      <c r="H29" s="18">
        <v>84</v>
      </c>
      <c r="I29" s="20">
        <v>7563</v>
      </c>
      <c r="J29" s="18">
        <v>0</v>
      </c>
      <c r="K29" s="20">
        <v>71712</v>
      </c>
      <c r="L29" s="20">
        <v>0</v>
      </c>
      <c r="M29" s="21">
        <f t="shared" si="0"/>
        <v>3293823</v>
      </c>
      <c r="N29" s="33"/>
      <c r="P29" s="34"/>
    </row>
    <row r="30" spans="1:16" s="11" customFormat="1" ht="16.5" customHeight="1">
      <c r="A30" s="16" t="s">
        <v>22</v>
      </c>
      <c r="B30" s="17">
        <v>2635093</v>
      </c>
      <c r="C30" s="18">
        <v>857384</v>
      </c>
      <c r="D30" s="19">
        <v>23209</v>
      </c>
      <c r="E30" s="19">
        <v>1088</v>
      </c>
      <c r="F30" s="19">
        <v>32335</v>
      </c>
      <c r="G30" s="19">
        <v>112627</v>
      </c>
      <c r="H30" s="18">
        <v>138</v>
      </c>
      <c r="I30" s="20">
        <v>8614</v>
      </c>
      <c r="J30" s="18">
        <v>0</v>
      </c>
      <c r="K30" s="20">
        <v>117781</v>
      </c>
      <c r="L30" s="20">
        <v>0</v>
      </c>
      <c r="M30" s="21">
        <f t="shared" si="0"/>
        <v>3788269</v>
      </c>
      <c r="N30" s="33"/>
      <c r="P30" s="34"/>
    </row>
    <row r="31" spans="1:16" s="11" customFormat="1" ht="16.5" customHeight="1">
      <c r="A31" s="16" t="s">
        <v>23</v>
      </c>
      <c r="B31" s="17">
        <v>1751745</v>
      </c>
      <c r="C31" s="18">
        <v>569968</v>
      </c>
      <c r="D31" s="19">
        <v>15429</v>
      </c>
      <c r="E31" s="19">
        <v>723</v>
      </c>
      <c r="F31" s="19">
        <v>21496</v>
      </c>
      <c r="G31" s="19">
        <v>74747</v>
      </c>
      <c r="H31" s="18">
        <v>25</v>
      </c>
      <c r="I31" s="20">
        <v>5727</v>
      </c>
      <c r="J31" s="18">
        <v>0</v>
      </c>
      <c r="K31" s="20">
        <v>21053</v>
      </c>
      <c r="L31" s="20">
        <v>0</v>
      </c>
      <c r="M31" s="21">
        <f t="shared" si="0"/>
        <v>2460913</v>
      </c>
      <c r="N31" s="33"/>
      <c r="P31" s="34"/>
    </row>
    <row r="32" spans="1:16" s="11" customFormat="1" ht="16.5" customHeight="1">
      <c r="A32" s="16" t="s">
        <v>24</v>
      </c>
      <c r="B32" s="17">
        <v>2026129</v>
      </c>
      <c r="C32" s="18">
        <v>659245</v>
      </c>
      <c r="D32" s="19">
        <v>17845</v>
      </c>
      <c r="E32" s="19">
        <v>837</v>
      </c>
      <c r="F32" s="19">
        <v>24863</v>
      </c>
      <c r="G32" s="19">
        <v>86546</v>
      </c>
      <c r="H32" s="18">
        <v>63</v>
      </c>
      <c r="I32" s="20">
        <v>6624</v>
      </c>
      <c r="J32" s="18">
        <v>0</v>
      </c>
      <c r="K32" s="20">
        <v>54147</v>
      </c>
      <c r="L32" s="20">
        <v>335165</v>
      </c>
      <c r="M32" s="21">
        <f>SUM(B32:L32)</f>
        <v>3211464</v>
      </c>
      <c r="N32" s="33"/>
      <c r="P32" s="34"/>
    </row>
    <row r="33" spans="1:16" s="11" customFormat="1" ht="16.5" customHeight="1">
      <c r="A33" s="16" t="s">
        <v>25</v>
      </c>
      <c r="B33" s="17">
        <v>1892388</v>
      </c>
      <c r="C33" s="18">
        <v>615729</v>
      </c>
      <c r="D33" s="19">
        <v>16667</v>
      </c>
      <c r="E33" s="19">
        <v>781</v>
      </c>
      <c r="F33" s="19">
        <v>23222</v>
      </c>
      <c r="G33" s="19">
        <v>80963</v>
      </c>
      <c r="H33" s="18">
        <v>22</v>
      </c>
      <c r="I33" s="20">
        <v>6186</v>
      </c>
      <c r="J33" s="18">
        <v>0</v>
      </c>
      <c r="K33" s="20">
        <v>18775</v>
      </c>
      <c r="L33" s="20">
        <v>0</v>
      </c>
      <c r="M33" s="21">
        <f t="shared" si="0"/>
        <v>2654733</v>
      </c>
      <c r="N33" s="33"/>
      <c r="P33" s="34"/>
    </row>
    <row r="34" spans="1:16" s="11" customFormat="1" ht="16.5" customHeight="1">
      <c r="A34" s="16" t="s">
        <v>26</v>
      </c>
      <c r="B34" s="17">
        <v>2900980</v>
      </c>
      <c r="C34" s="18">
        <v>943896</v>
      </c>
      <c r="D34" s="19">
        <v>25550</v>
      </c>
      <c r="E34" s="19">
        <v>1198</v>
      </c>
      <c r="F34" s="19">
        <v>35598</v>
      </c>
      <c r="G34" s="19">
        <v>124277</v>
      </c>
      <c r="H34" s="18">
        <v>162</v>
      </c>
      <c r="I34" s="20">
        <v>9484</v>
      </c>
      <c r="J34" s="18">
        <v>0</v>
      </c>
      <c r="K34" s="20">
        <v>138299</v>
      </c>
      <c r="L34" s="20">
        <v>0</v>
      </c>
      <c r="M34" s="21">
        <f t="shared" si="0"/>
        <v>4179444</v>
      </c>
      <c r="N34" s="33"/>
      <c r="P34" s="34"/>
    </row>
    <row r="35" spans="1:16" ht="16.5" customHeight="1">
      <c r="A35" s="16" t="s">
        <v>27</v>
      </c>
      <c r="B35" s="17">
        <v>2299477</v>
      </c>
      <c r="C35" s="18">
        <v>748184</v>
      </c>
      <c r="D35" s="19">
        <v>20253</v>
      </c>
      <c r="E35" s="19">
        <v>950</v>
      </c>
      <c r="F35" s="19">
        <v>28217</v>
      </c>
      <c r="G35" s="19">
        <v>97914</v>
      </c>
      <c r="H35" s="18">
        <v>104</v>
      </c>
      <c r="I35" s="20">
        <v>7517</v>
      </c>
      <c r="J35" s="18">
        <v>0</v>
      </c>
      <c r="K35" s="20">
        <v>89219</v>
      </c>
      <c r="L35" s="20">
        <v>0</v>
      </c>
      <c r="M35" s="21">
        <f t="shared" si="0"/>
        <v>3291835</v>
      </c>
      <c r="N35" s="29"/>
      <c r="P35" s="34"/>
    </row>
    <row r="36" spans="1:16" ht="16.5" customHeight="1">
      <c r="A36" s="16" t="s">
        <v>28</v>
      </c>
      <c r="B36" s="17">
        <v>1902201</v>
      </c>
      <c r="C36" s="18">
        <v>618922</v>
      </c>
      <c r="D36" s="19">
        <v>16754</v>
      </c>
      <c r="E36" s="19">
        <v>785</v>
      </c>
      <c r="F36" s="19">
        <v>23342</v>
      </c>
      <c r="G36" s="19">
        <v>80960</v>
      </c>
      <c r="H36" s="18">
        <v>55</v>
      </c>
      <c r="I36" s="20">
        <v>6218</v>
      </c>
      <c r="J36" s="18">
        <v>0</v>
      </c>
      <c r="K36" s="20">
        <v>46805</v>
      </c>
      <c r="L36" s="20">
        <v>0</v>
      </c>
      <c r="M36" s="21">
        <f t="shared" si="0"/>
        <v>2696042</v>
      </c>
      <c r="N36" s="29"/>
      <c r="P36" s="34"/>
    </row>
    <row r="37" spans="1:16" ht="16.5" customHeight="1">
      <c r="A37" s="16" t="s">
        <v>29</v>
      </c>
      <c r="B37" s="17">
        <v>1884953</v>
      </c>
      <c r="C37" s="18">
        <v>613310</v>
      </c>
      <c r="D37" s="19">
        <v>16602</v>
      </c>
      <c r="E37" s="19">
        <v>778</v>
      </c>
      <c r="F37" s="19">
        <v>23130</v>
      </c>
      <c r="G37" s="19">
        <v>80588</v>
      </c>
      <c r="H37" s="18">
        <v>36</v>
      </c>
      <c r="I37" s="20">
        <v>6162</v>
      </c>
      <c r="J37" s="18">
        <v>0</v>
      </c>
      <c r="K37" s="20">
        <v>30525</v>
      </c>
      <c r="L37" s="20">
        <v>0</v>
      </c>
      <c r="M37" s="21">
        <f t="shared" si="0"/>
        <v>2656084</v>
      </c>
      <c r="N37" s="29"/>
      <c r="P37" s="34"/>
    </row>
    <row r="38" spans="1:16" ht="16.5" customHeight="1">
      <c r="A38" s="16" t="s">
        <v>30</v>
      </c>
      <c r="B38" s="17">
        <v>3638861</v>
      </c>
      <c r="C38" s="18">
        <v>1183982</v>
      </c>
      <c r="D38" s="19">
        <v>32049</v>
      </c>
      <c r="E38" s="19">
        <v>1503</v>
      </c>
      <c r="F38" s="19">
        <v>44653</v>
      </c>
      <c r="G38" s="19">
        <v>163845</v>
      </c>
      <c r="H38" s="18">
        <v>210</v>
      </c>
      <c r="I38" s="20">
        <v>11896</v>
      </c>
      <c r="J38" s="18">
        <v>0</v>
      </c>
      <c r="K38" s="20">
        <v>179327</v>
      </c>
      <c r="L38" s="20">
        <v>0</v>
      </c>
      <c r="M38" s="21">
        <f t="shared" si="0"/>
        <v>5256326</v>
      </c>
      <c r="N38" s="29"/>
      <c r="P38" s="34"/>
    </row>
    <row r="39" spans="1:16" ht="16.5" customHeight="1">
      <c r="A39" s="16" t="s">
        <v>31</v>
      </c>
      <c r="B39" s="17">
        <v>4832050</v>
      </c>
      <c r="C39" s="18">
        <v>1572211</v>
      </c>
      <c r="D39" s="19">
        <v>42558</v>
      </c>
      <c r="E39" s="19">
        <v>1995</v>
      </c>
      <c r="F39" s="19">
        <v>59295</v>
      </c>
      <c r="G39" s="19">
        <v>204475</v>
      </c>
      <c r="H39" s="18">
        <v>324</v>
      </c>
      <c r="I39" s="20">
        <v>15796</v>
      </c>
      <c r="J39" s="18">
        <v>0</v>
      </c>
      <c r="K39" s="20">
        <v>276782</v>
      </c>
      <c r="L39" s="20">
        <v>0</v>
      </c>
      <c r="M39" s="21">
        <f t="shared" si="0"/>
        <v>7005486</v>
      </c>
      <c r="N39" s="29"/>
      <c r="P39" s="34"/>
    </row>
    <row r="40" spans="1:16" ht="16.5" customHeight="1">
      <c r="A40" s="16" t="s">
        <v>32</v>
      </c>
      <c r="B40" s="17">
        <v>2884726</v>
      </c>
      <c r="C40" s="18">
        <v>938608</v>
      </c>
      <c r="D40" s="19">
        <v>25407</v>
      </c>
      <c r="E40" s="19">
        <v>1191</v>
      </c>
      <c r="F40" s="19">
        <v>35399</v>
      </c>
      <c r="G40" s="19">
        <v>124783</v>
      </c>
      <c r="H40" s="18">
        <v>155</v>
      </c>
      <c r="I40" s="20">
        <v>9430</v>
      </c>
      <c r="J40" s="18">
        <v>0</v>
      </c>
      <c r="K40" s="20">
        <v>132437</v>
      </c>
      <c r="L40" s="20">
        <v>0</v>
      </c>
      <c r="M40" s="21">
        <f t="shared" si="0"/>
        <v>4152136</v>
      </c>
      <c r="N40" s="29"/>
      <c r="P40" s="34"/>
    </row>
    <row r="41" spans="1:16" ht="16.5" customHeight="1">
      <c r="A41" s="16" t="s">
        <v>33</v>
      </c>
      <c r="B41" s="17">
        <v>2111287</v>
      </c>
      <c r="C41" s="18">
        <v>686953</v>
      </c>
      <c r="D41" s="19">
        <v>18595</v>
      </c>
      <c r="E41" s="19">
        <v>872</v>
      </c>
      <c r="F41" s="19">
        <v>25908</v>
      </c>
      <c r="G41" s="19">
        <v>91200</v>
      </c>
      <c r="H41" s="18">
        <v>116</v>
      </c>
      <c r="I41" s="20">
        <v>6902</v>
      </c>
      <c r="J41" s="18">
        <v>0</v>
      </c>
      <c r="K41" s="20">
        <v>99204</v>
      </c>
      <c r="L41" s="20">
        <v>0</v>
      </c>
      <c r="M41" s="21">
        <f t="shared" si="0"/>
        <v>3041037</v>
      </c>
      <c r="N41" s="29"/>
      <c r="P41" s="34"/>
    </row>
    <row r="42" spans="1:16" ht="16.5" customHeight="1">
      <c r="A42" s="16" t="s">
        <v>34</v>
      </c>
      <c r="B42" s="17">
        <v>1795027</v>
      </c>
      <c r="C42" s="18">
        <v>584051</v>
      </c>
      <c r="D42" s="19">
        <v>15810</v>
      </c>
      <c r="E42" s="19">
        <v>741</v>
      </c>
      <c r="F42" s="19">
        <v>22027</v>
      </c>
      <c r="G42" s="19">
        <v>76574</v>
      </c>
      <c r="H42" s="18">
        <v>30</v>
      </c>
      <c r="I42" s="20">
        <v>5868</v>
      </c>
      <c r="J42" s="18">
        <v>0</v>
      </c>
      <c r="K42" s="20">
        <v>25710</v>
      </c>
      <c r="L42" s="20">
        <v>0</v>
      </c>
      <c r="M42" s="21">
        <f t="shared" si="0"/>
        <v>2525838</v>
      </c>
      <c r="N42" s="29"/>
      <c r="P42" s="34"/>
    </row>
    <row r="43" spans="1:13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5"/>
      <c r="M43" s="26"/>
    </row>
    <row r="44" spans="1:16" ht="12.75" thickBot="1">
      <c r="A44" s="27" t="s">
        <v>36</v>
      </c>
      <c r="B44" s="28">
        <f aca="true" t="shared" si="1" ref="B44:M44">SUM(B10:B43)</f>
        <v>111658046</v>
      </c>
      <c r="C44" s="28">
        <f t="shared" si="1"/>
        <v>36330346</v>
      </c>
      <c r="D44" s="28">
        <f t="shared" si="1"/>
        <v>983429</v>
      </c>
      <c r="E44" s="28">
        <f t="shared" si="1"/>
        <v>46106</v>
      </c>
      <c r="F44" s="28">
        <f t="shared" si="1"/>
        <v>1370170</v>
      </c>
      <c r="G44" s="28">
        <f t="shared" si="1"/>
        <v>4772045</v>
      </c>
      <c r="H44" s="28">
        <f t="shared" si="1"/>
        <v>5882</v>
      </c>
      <c r="I44" s="28">
        <f t="shared" si="1"/>
        <v>365022</v>
      </c>
      <c r="J44" s="28">
        <f t="shared" si="1"/>
        <v>0</v>
      </c>
      <c r="K44" s="28">
        <f t="shared" si="1"/>
        <v>5028314</v>
      </c>
      <c r="L44" s="28">
        <f t="shared" si="1"/>
        <v>701858</v>
      </c>
      <c r="M44" s="28">
        <f t="shared" si="1"/>
        <v>161261218</v>
      </c>
      <c r="O44">
        <v>161261218</v>
      </c>
      <c r="P44" s="34">
        <f>M44-O44</f>
        <v>0</v>
      </c>
    </row>
    <row r="45" spans="1:13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0"/>
      <c r="M45" s="32"/>
    </row>
    <row r="46" s="29" customFormat="1" ht="11.25">
      <c r="A46" s="29" t="s">
        <v>41</v>
      </c>
    </row>
    <row r="47" spans="1:12" s="29" customFormat="1" ht="11.25">
      <c r="A47" s="29" t="s">
        <v>48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s="29" customFormat="1" ht="11.25">
      <c r="A48" s="29" t="s">
        <v>50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s="29" customFormat="1" ht="11.25">
      <c r="A49" s="29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s="29" customFormat="1" ht="11.25">
      <c r="A50" s="29" t="s">
        <v>52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s="29" customFormat="1" ht="11.25">
      <c r="A51" s="29" t="s">
        <v>49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2">
      <c r="A52" s="2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">
      <c r="A53" s="2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">
      <c r="A54" s="2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">
      <c r="A55" s="2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12">
      <c r="A56" s="29"/>
    </row>
    <row r="57" ht="12">
      <c r="A57" s="2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 Aguilar</cp:lastModifiedBy>
  <cp:lastPrinted>2015-03-04T17:06:45Z</cp:lastPrinted>
  <dcterms:created xsi:type="dcterms:W3CDTF">2013-08-07T18:44:15Z</dcterms:created>
  <dcterms:modified xsi:type="dcterms:W3CDTF">2015-07-04T01:00:45Z</dcterms:modified>
  <cp:category/>
  <cp:version/>
  <cp:contentType/>
  <cp:contentStatus/>
</cp:coreProperties>
</file>