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bril 202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<sst xmlns="http://schemas.openxmlformats.org/spreadsheetml/2006/main" count="55" uniqueCount="55">
  <si>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</si>
  <si>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</si>
  <si>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</si>
  <si>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</si>
  <si>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</si>
  <si>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</si>
  <si>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</si>
  <si>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</si>
  <si>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</si>
  <si>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</si>
  <si>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</si>
  <si>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</si>
  <si>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</si>
  <si>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</si>
  <si>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</si>
  <si>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</si>
  <si>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</si>
  <si>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</si>
  <si>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</si>
  <si>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</si>
  <si>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</si>
  <si>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</si>
  <si>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</si>
  <si>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</si>
  <si>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</si>
  <si>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</si>
  <si>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</si>
  <si>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</si>
  <si>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</si>
  <si>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</si>
  <si>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</si>
  <si>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</si>
  <si>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</si>
  <si>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</si>
  <si>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</si>
  <si>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</si>
  <si>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</si>
  <si>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</si>
  <si>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</si>
  <si>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</si>
  <si>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</si>
  <si>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</si>
  <si>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</si>
  <si>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</si>
  <si>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</si>
  <si>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</si>
  <si>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</si>
  <si>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</si>
  <si>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</si>
  <si>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</si>
  <si>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</si>
  <si>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Impuesto sobre Tenencia o Uso de Vehiculos</t>
  </si>
  <si>
    <t>EN EL MES DE ABRIL DEL EJERCICIO FISCAL 2021</t>
  </si>
  <si>
    <t>Cuenta por Liquidar Certificada de Participaciones de Gasolina y Diésel
marzo 2021
(1)</t>
  </si>
  <si>
    <t>(1) Participación del mes de marzo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</si>
</sst>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2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164" fontId="4" fillId="34" borderId="14" xfId="47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180975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704850</xdr:colOff>
      <xdr:row>0</xdr:row>
      <xdr:rowOff>28575</xdr:rowOff>
    </xdr:from>
    <xdr:to>
      <xdr:col>12</xdr:col>
      <xdr:colOff>704850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0" y="2857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0" customWidth="1"/>
    <col min="5" max="5" width="15.421875" style="0" customWidth="1"/>
    <col min="6" max="10" width="15.421875" style="10" customWidth="1"/>
    <col min="11" max="11" width="17.421875" style="0" customWidth="1"/>
    <col min="12" max="12" width="15.28125" style="10" customWidth="1"/>
    <col min="13" max="13" width="15.8515625" style="0" customWidth="1"/>
    <col min="14" max="14" width="17.00390625" style="0" customWidth="1"/>
  </cols>
  <sheetData>
    <row r="1" ht="12.75"/>
    <row r="2" spans="1:13" ht="18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2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</row>
    <row r="5" spans="1:12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</row>
    <row r="6" spans="1:13" ht="18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8">
      <c r="A7" s="21" t="s">
        <v>52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2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</row>
    <row r="9" spans="1:13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4"/>
    </row>
    <row r="10" spans="1:13" s="9" customFormat="1" ht="84" customHeight="1">
      <c r="A10" s="6" t="s">
        <v>3</v>
      </c>
      <c r="B10" s="7" t="s">
        <v>4</v>
      </c>
      <c r="C10" s="8" t="s">
        <v>5</v>
      </c>
      <c r="D10" s="8" t="s">
        <v>6</v>
      </c>
      <c r="E10" s="7" t="s">
        <v>51</v>
      </c>
      <c r="F10" s="8" t="s">
        <v>7</v>
      </c>
      <c r="G10" s="8" t="s">
        <v>8</v>
      </c>
      <c r="H10" s="8" t="s">
        <v>9</v>
      </c>
      <c r="I10" s="8" t="s">
        <v>10</v>
      </c>
      <c r="J10" s="8" t="s">
        <v>49</v>
      </c>
      <c r="K10" s="7" t="s">
        <v>53</v>
      </c>
      <c r="L10" s="8" t="s">
        <v>50</v>
      </c>
      <c r="M10" s="8" t="s">
        <v>11</v>
      </c>
    </row>
    <row r="11" spans="1:15" ht="16.5" customHeight="1">
      <c r="A11" s="18" t="s">
        <v>12</v>
      </c>
      <c r="B11" s="22">
        <v>3891905</v>
      </c>
      <c r="C11" s="23">
        <v>1036161</v>
      </c>
      <c r="D11" s="24">
        <v>33739</v>
      </c>
      <c r="E11" s="24">
        <v>0</v>
      </c>
      <c r="F11" s="24">
        <v>33739</v>
      </c>
      <c r="G11" s="25">
        <v>7907</v>
      </c>
      <c r="H11" s="24">
        <v>82253</v>
      </c>
      <c r="I11" s="24">
        <v>197967</v>
      </c>
      <c r="J11" s="23">
        <v>0</v>
      </c>
      <c r="K11" s="24">
        <v>37174</v>
      </c>
      <c r="L11" s="24">
        <v>276013</v>
      </c>
      <c r="M11" s="19">
        <f aca="true" t="shared" si="0" ref="M11:M46">SUM(B11:L11)</f>
        <v>5596858</v>
      </c>
      <c r="N11" s="10"/>
      <c r="O11" s="17"/>
    </row>
    <row r="12" spans="1:15" ht="16.5" customHeight="1">
      <c r="A12" s="18" t="s">
        <v>13</v>
      </c>
      <c r="B12" s="26">
        <v>4796955</v>
      </c>
      <c r="C12" s="27">
        <v>1277117</v>
      </c>
      <c r="D12" s="28">
        <v>41585</v>
      </c>
      <c r="E12" s="24">
        <v>0</v>
      </c>
      <c r="F12" s="28">
        <v>41585</v>
      </c>
      <c r="G12" s="29">
        <v>9745</v>
      </c>
      <c r="H12" s="28">
        <v>101380</v>
      </c>
      <c r="I12" s="24">
        <v>244003</v>
      </c>
      <c r="J12" s="24">
        <v>0</v>
      </c>
      <c r="K12" s="28">
        <v>46183</v>
      </c>
      <c r="L12" s="28">
        <v>0</v>
      </c>
      <c r="M12" s="19">
        <f t="shared" si="0"/>
        <v>6558553</v>
      </c>
      <c r="N12" s="10"/>
      <c r="O12" s="17"/>
    </row>
    <row r="13" spans="1:15" ht="16.5" customHeight="1">
      <c r="A13" s="18" t="s">
        <v>14</v>
      </c>
      <c r="B13" s="26">
        <v>5322301</v>
      </c>
      <c r="C13" s="27">
        <v>1416982</v>
      </c>
      <c r="D13" s="28">
        <v>46140</v>
      </c>
      <c r="E13" s="24">
        <v>0</v>
      </c>
      <c r="F13" s="28">
        <v>46139</v>
      </c>
      <c r="G13" s="29">
        <v>10812</v>
      </c>
      <c r="H13" s="28">
        <v>112483</v>
      </c>
      <c r="I13" s="24">
        <v>270726</v>
      </c>
      <c r="J13" s="24">
        <v>0</v>
      </c>
      <c r="K13" s="28">
        <v>74651</v>
      </c>
      <c r="L13" s="28">
        <v>157636</v>
      </c>
      <c r="M13" s="19">
        <f t="shared" si="0"/>
        <v>7457870</v>
      </c>
      <c r="N13" s="10"/>
      <c r="O13" s="17"/>
    </row>
    <row r="14" spans="1:15" ht="16.5" customHeight="1">
      <c r="A14" s="18" t="s">
        <v>15</v>
      </c>
      <c r="B14" s="26">
        <v>8453679</v>
      </c>
      <c r="C14" s="27">
        <v>2250664</v>
      </c>
      <c r="D14" s="28">
        <v>73286</v>
      </c>
      <c r="E14" s="24">
        <v>0</v>
      </c>
      <c r="F14" s="28">
        <v>73286</v>
      </c>
      <c r="G14" s="29">
        <v>17174</v>
      </c>
      <c r="H14" s="28">
        <v>178662</v>
      </c>
      <c r="I14" s="24">
        <v>430007</v>
      </c>
      <c r="J14" s="24">
        <v>0</v>
      </c>
      <c r="K14" s="28">
        <v>178884</v>
      </c>
      <c r="L14" s="28">
        <v>793717</v>
      </c>
      <c r="M14" s="19">
        <f t="shared" si="0"/>
        <v>12449359</v>
      </c>
      <c r="N14" s="10"/>
      <c r="O14" s="17"/>
    </row>
    <row r="15" spans="1:15" ht="16.5" customHeight="1">
      <c r="A15" s="18" t="s">
        <v>46</v>
      </c>
      <c r="B15" s="26">
        <v>1756625</v>
      </c>
      <c r="C15" s="27">
        <v>467675</v>
      </c>
      <c r="D15" s="28">
        <v>15228</v>
      </c>
      <c r="E15" s="24">
        <v>0</v>
      </c>
      <c r="F15" s="28">
        <v>15228</v>
      </c>
      <c r="G15" s="29">
        <v>3569</v>
      </c>
      <c r="H15" s="28">
        <v>37125</v>
      </c>
      <c r="I15" s="24">
        <v>89354</v>
      </c>
      <c r="J15" s="24">
        <v>0</v>
      </c>
      <c r="K15" s="28">
        <v>22143</v>
      </c>
      <c r="L15" s="28">
        <v>229481</v>
      </c>
      <c r="M15" s="19">
        <f t="shared" si="0"/>
        <v>2636428</v>
      </c>
      <c r="N15" s="10"/>
      <c r="O15" s="17"/>
    </row>
    <row r="16" spans="1:15" ht="16.5" customHeight="1">
      <c r="A16" s="18" t="s">
        <v>16</v>
      </c>
      <c r="B16" s="26">
        <v>3744510</v>
      </c>
      <c r="C16" s="27">
        <v>996919</v>
      </c>
      <c r="D16" s="28">
        <v>32462</v>
      </c>
      <c r="E16" s="24">
        <v>0</v>
      </c>
      <c r="F16" s="28">
        <v>32461</v>
      </c>
      <c r="G16" s="29">
        <v>7607</v>
      </c>
      <c r="H16" s="28">
        <v>79138</v>
      </c>
      <c r="I16" s="24">
        <v>190469</v>
      </c>
      <c r="J16" s="24">
        <v>0</v>
      </c>
      <c r="K16" s="28">
        <v>20432</v>
      </c>
      <c r="L16" s="28">
        <v>253168</v>
      </c>
      <c r="M16" s="19">
        <f t="shared" si="0"/>
        <v>5357166</v>
      </c>
      <c r="N16" s="10"/>
      <c r="O16" s="17"/>
    </row>
    <row r="17" spans="1:15" ht="16.5" customHeight="1">
      <c r="A17" s="18" t="s">
        <v>17</v>
      </c>
      <c r="B17" s="26">
        <v>16393779</v>
      </c>
      <c r="C17" s="27">
        <v>4364596</v>
      </c>
      <c r="D17" s="28">
        <v>142119</v>
      </c>
      <c r="E17" s="24">
        <v>0</v>
      </c>
      <c r="F17" s="28">
        <v>142119</v>
      </c>
      <c r="G17" s="29">
        <v>33305</v>
      </c>
      <c r="H17" s="28">
        <v>346471</v>
      </c>
      <c r="I17" s="24">
        <v>833890</v>
      </c>
      <c r="J17" s="24">
        <v>0</v>
      </c>
      <c r="K17" s="28">
        <v>407434</v>
      </c>
      <c r="L17" s="28">
        <v>218956</v>
      </c>
      <c r="M17" s="19">
        <f t="shared" si="0"/>
        <v>22882669</v>
      </c>
      <c r="N17" s="10"/>
      <c r="O17" s="17"/>
    </row>
    <row r="18" spans="1:15" ht="16.5" customHeight="1">
      <c r="A18" s="18" t="s">
        <v>18</v>
      </c>
      <c r="B18" s="26">
        <v>32879447</v>
      </c>
      <c r="C18" s="27">
        <v>8753656</v>
      </c>
      <c r="D18" s="28">
        <v>285035</v>
      </c>
      <c r="E18" s="24">
        <v>0</v>
      </c>
      <c r="F18" s="28">
        <v>285034</v>
      </c>
      <c r="G18" s="29">
        <v>66796</v>
      </c>
      <c r="H18" s="28">
        <v>694884</v>
      </c>
      <c r="I18" s="24">
        <v>1672455</v>
      </c>
      <c r="J18" s="24">
        <v>0</v>
      </c>
      <c r="K18" s="28">
        <v>766234</v>
      </c>
      <c r="L18" s="28">
        <v>62001</v>
      </c>
      <c r="M18" s="19">
        <f t="shared" si="0"/>
        <v>45465542</v>
      </c>
      <c r="N18" s="10"/>
      <c r="O18" s="17"/>
    </row>
    <row r="19" spans="1:15" ht="16.5" customHeight="1">
      <c r="A19" s="18" t="s">
        <v>19</v>
      </c>
      <c r="B19" s="26">
        <v>9717794</v>
      </c>
      <c r="C19" s="27">
        <v>2587216</v>
      </c>
      <c r="D19" s="28">
        <v>84245</v>
      </c>
      <c r="E19" s="24">
        <v>0</v>
      </c>
      <c r="F19" s="28">
        <v>84244</v>
      </c>
      <c r="G19" s="29">
        <v>19742</v>
      </c>
      <c r="H19" s="28">
        <v>205379</v>
      </c>
      <c r="I19" s="24">
        <v>494308</v>
      </c>
      <c r="J19" s="24">
        <v>0</v>
      </c>
      <c r="K19" s="28">
        <v>208110</v>
      </c>
      <c r="L19" s="28">
        <v>794712</v>
      </c>
      <c r="M19" s="19">
        <f t="shared" si="0"/>
        <v>14195750</v>
      </c>
      <c r="N19" s="10"/>
      <c r="O19" s="17"/>
    </row>
    <row r="20" spans="1:15" ht="16.5" customHeight="1">
      <c r="A20" s="18" t="s">
        <v>47</v>
      </c>
      <c r="B20" s="26">
        <v>1396401</v>
      </c>
      <c r="C20" s="27">
        <v>371771</v>
      </c>
      <c r="D20" s="28">
        <v>12106</v>
      </c>
      <c r="E20" s="24">
        <v>0</v>
      </c>
      <c r="F20" s="28">
        <v>12105</v>
      </c>
      <c r="G20" s="29">
        <v>2837</v>
      </c>
      <c r="H20" s="28">
        <v>29512</v>
      </c>
      <c r="I20" s="24">
        <v>71030</v>
      </c>
      <c r="J20" s="24">
        <v>0</v>
      </c>
      <c r="K20" s="28">
        <v>15305</v>
      </c>
      <c r="L20" s="28">
        <v>0</v>
      </c>
      <c r="M20" s="19">
        <f t="shared" si="0"/>
        <v>1911067</v>
      </c>
      <c r="N20" s="10"/>
      <c r="O20" s="17"/>
    </row>
    <row r="21" spans="1:15" ht="16.5" customHeight="1">
      <c r="A21" s="18" t="s">
        <v>20</v>
      </c>
      <c r="B21" s="26">
        <v>3798239</v>
      </c>
      <c r="C21" s="27">
        <v>1011224</v>
      </c>
      <c r="D21" s="28">
        <v>32927</v>
      </c>
      <c r="E21" s="24">
        <v>0</v>
      </c>
      <c r="F21" s="28">
        <v>32927</v>
      </c>
      <c r="G21" s="29">
        <v>7716</v>
      </c>
      <c r="H21" s="28">
        <v>80273</v>
      </c>
      <c r="I21" s="24">
        <v>193202</v>
      </c>
      <c r="J21" s="24">
        <v>0</v>
      </c>
      <c r="K21" s="28">
        <v>40225</v>
      </c>
      <c r="L21" s="28">
        <v>0</v>
      </c>
      <c r="M21" s="19">
        <f t="shared" si="0"/>
        <v>5196733</v>
      </c>
      <c r="N21" s="10"/>
      <c r="O21" s="17"/>
    </row>
    <row r="22" spans="1:15" s="10" customFormat="1" ht="16.5" customHeight="1">
      <c r="A22" s="18" t="s">
        <v>21</v>
      </c>
      <c r="B22" s="26">
        <v>3845719</v>
      </c>
      <c r="C22" s="27">
        <v>1023865</v>
      </c>
      <c r="D22" s="28">
        <v>33339</v>
      </c>
      <c r="E22" s="24">
        <v>0</v>
      </c>
      <c r="F22" s="28">
        <v>33339</v>
      </c>
      <c r="G22" s="29">
        <v>7813</v>
      </c>
      <c r="H22" s="28">
        <v>81276</v>
      </c>
      <c r="I22" s="24">
        <v>195617</v>
      </c>
      <c r="J22" s="24">
        <v>0</v>
      </c>
      <c r="K22" s="28">
        <v>36057</v>
      </c>
      <c r="L22" s="28">
        <v>183827</v>
      </c>
      <c r="M22" s="19">
        <f t="shared" si="0"/>
        <v>5440852</v>
      </c>
      <c r="O22" s="17"/>
    </row>
    <row r="23" spans="1:15" s="10" customFormat="1" ht="16.5" customHeight="1">
      <c r="A23" s="18" t="s">
        <v>22</v>
      </c>
      <c r="B23" s="26">
        <v>18386248</v>
      </c>
      <c r="C23" s="27">
        <v>4895061</v>
      </c>
      <c r="D23" s="28">
        <v>159392</v>
      </c>
      <c r="E23" s="24">
        <v>0</v>
      </c>
      <c r="F23" s="28">
        <v>159392</v>
      </c>
      <c r="G23" s="29">
        <v>37352</v>
      </c>
      <c r="H23" s="28">
        <v>388580</v>
      </c>
      <c r="I23" s="24">
        <v>935240</v>
      </c>
      <c r="J23" s="24">
        <v>0</v>
      </c>
      <c r="K23" s="28">
        <v>447910</v>
      </c>
      <c r="L23" s="28">
        <v>6468802</v>
      </c>
      <c r="M23" s="19">
        <f t="shared" si="0"/>
        <v>31877977</v>
      </c>
      <c r="O23" s="17"/>
    </row>
    <row r="24" spans="1:15" s="10" customFormat="1" ht="16.5" customHeight="1">
      <c r="A24" s="18" t="s">
        <v>23</v>
      </c>
      <c r="B24" s="26">
        <v>6135748</v>
      </c>
      <c r="C24" s="27">
        <v>1633550</v>
      </c>
      <c r="D24" s="28">
        <v>53192</v>
      </c>
      <c r="E24" s="24">
        <v>0</v>
      </c>
      <c r="F24" s="28">
        <v>53191</v>
      </c>
      <c r="G24" s="29">
        <v>12465</v>
      </c>
      <c r="H24" s="28">
        <v>129675</v>
      </c>
      <c r="I24" s="24">
        <v>312103</v>
      </c>
      <c r="J24" s="24">
        <v>0</v>
      </c>
      <c r="K24" s="28">
        <v>119480</v>
      </c>
      <c r="L24" s="28">
        <v>357301</v>
      </c>
      <c r="M24" s="19">
        <f t="shared" si="0"/>
        <v>8806705</v>
      </c>
      <c r="O24" s="17"/>
    </row>
    <row r="25" spans="1:15" s="10" customFormat="1" ht="16.5" customHeight="1">
      <c r="A25" s="18" t="s">
        <v>24</v>
      </c>
      <c r="B25" s="26">
        <v>3655972</v>
      </c>
      <c r="C25" s="27">
        <v>973347</v>
      </c>
      <c r="D25" s="28">
        <v>31694</v>
      </c>
      <c r="E25" s="24">
        <v>0</v>
      </c>
      <c r="F25" s="28">
        <v>31694</v>
      </c>
      <c r="G25" s="29">
        <v>7427</v>
      </c>
      <c r="H25" s="28">
        <v>77266</v>
      </c>
      <c r="I25" s="24">
        <v>185966</v>
      </c>
      <c r="J25" s="24">
        <v>0</v>
      </c>
      <c r="K25" s="28">
        <v>32819</v>
      </c>
      <c r="L25" s="28">
        <v>0</v>
      </c>
      <c r="M25" s="19">
        <f t="shared" si="0"/>
        <v>4996185</v>
      </c>
      <c r="O25" s="17"/>
    </row>
    <row r="26" spans="1:15" s="10" customFormat="1" ht="16.5" customHeight="1">
      <c r="A26" s="18" t="s">
        <v>25</v>
      </c>
      <c r="B26" s="26">
        <v>3575993</v>
      </c>
      <c r="C26" s="27">
        <v>952054</v>
      </c>
      <c r="D26" s="28">
        <v>31001</v>
      </c>
      <c r="E26" s="24">
        <v>0</v>
      </c>
      <c r="F26" s="28">
        <v>31001</v>
      </c>
      <c r="G26" s="29">
        <v>7265</v>
      </c>
      <c r="H26" s="28">
        <v>75576</v>
      </c>
      <c r="I26" s="24">
        <v>181897</v>
      </c>
      <c r="J26" s="24">
        <v>0</v>
      </c>
      <c r="K26" s="28">
        <v>20848</v>
      </c>
      <c r="L26" s="28">
        <v>114044</v>
      </c>
      <c r="M26" s="19">
        <f t="shared" si="0"/>
        <v>4989679</v>
      </c>
      <c r="O26" s="17"/>
    </row>
    <row r="27" spans="1:15" s="10" customFormat="1" ht="16.5" customHeight="1">
      <c r="A27" s="18" t="s">
        <v>26</v>
      </c>
      <c r="B27" s="26">
        <v>2677803</v>
      </c>
      <c r="C27" s="27">
        <v>712924</v>
      </c>
      <c r="D27" s="28">
        <v>23214</v>
      </c>
      <c r="E27" s="24">
        <v>0</v>
      </c>
      <c r="F27" s="28">
        <v>23214</v>
      </c>
      <c r="G27" s="29">
        <v>5440</v>
      </c>
      <c r="H27" s="28">
        <v>56593</v>
      </c>
      <c r="I27" s="24">
        <v>136209</v>
      </c>
      <c r="J27" s="24">
        <v>0</v>
      </c>
      <c r="K27" s="28">
        <v>33733</v>
      </c>
      <c r="L27" s="28">
        <v>0</v>
      </c>
      <c r="M27" s="19">
        <f t="shared" si="0"/>
        <v>3669130</v>
      </c>
      <c r="O27" s="17"/>
    </row>
    <row r="28" spans="1:15" s="10" customFormat="1" ht="16.5" customHeight="1">
      <c r="A28" s="18" t="s">
        <v>27</v>
      </c>
      <c r="B28" s="26">
        <v>4179785</v>
      </c>
      <c r="C28" s="27">
        <v>1112805</v>
      </c>
      <c r="D28" s="28">
        <v>36235</v>
      </c>
      <c r="E28" s="24">
        <v>0</v>
      </c>
      <c r="F28" s="28">
        <v>36235</v>
      </c>
      <c r="G28" s="29">
        <v>8491</v>
      </c>
      <c r="H28" s="28">
        <v>88337</v>
      </c>
      <c r="I28" s="24">
        <v>212610</v>
      </c>
      <c r="J28" s="24">
        <v>0</v>
      </c>
      <c r="K28" s="28">
        <v>38864</v>
      </c>
      <c r="L28" s="28">
        <v>0</v>
      </c>
      <c r="M28" s="19">
        <f t="shared" si="0"/>
        <v>5713362</v>
      </c>
      <c r="O28" s="17"/>
    </row>
    <row r="29" spans="1:15" s="10" customFormat="1" ht="16.5" customHeight="1">
      <c r="A29" s="18" t="s">
        <v>28</v>
      </c>
      <c r="B29" s="26">
        <v>4259482</v>
      </c>
      <c r="C29" s="27">
        <v>1134023</v>
      </c>
      <c r="D29" s="28">
        <v>36926</v>
      </c>
      <c r="E29" s="24">
        <v>0</v>
      </c>
      <c r="F29" s="28">
        <v>36926</v>
      </c>
      <c r="G29" s="29">
        <v>8653</v>
      </c>
      <c r="H29" s="28">
        <v>90021</v>
      </c>
      <c r="I29" s="24">
        <v>216664</v>
      </c>
      <c r="J29" s="24">
        <v>0</v>
      </c>
      <c r="K29" s="28">
        <v>86706</v>
      </c>
      <c r="L29" s="28">
        <v>21558</v>
      </c>
      <c r="M29" s="19">
        <f t="shared" si="0"/>
        <v>5890959</v>
      </c>
      <c r="O29" s="17"/>
    </row>
    <row r="30" spans="1:15" s="10" customFormat="1" ht="16.5" customHeight="1">
      <c r="A30" s="18" t="s">
        <v>29</v>
      </c>
      <c r="B30" s="26">
        <v>10970607</v>
      </c>
      <c r="C30" s="27">
        <v>2920758</v>
      </c>
      <c r="D30" s="28">
        <v>95105</v>
      </c>
      <c r="E30" s="24">
        <v>0</v>
      </c>
      <c r="F30" s="28">
        <v>95105</v>
      </c>
      <c r="G30" s="29">
        <v>22287</v>
      </c>
      <c r="H30" s="28">
        <v>231856</v>
      </c>
      <c r="I30" s="24">
        <v>558034</v>
      </c>
      <c r="J30" s="24">
        <v>0</v>
      </c>
      <c r="K30" s="28">
        <v>242936</v>
      </c>
      <c r="L30" s="28">
        <v>167539</v>
      </c>
      <c r="M30" s="19">
        <f t="shared" si="0"/>
        <v>15304227</v>
      </c>
      <c r="O30" s="17"/>
    </row>
    <row r="31" spans="1:15" s="10" customFormat="1" ht="16.5" customHeight="1">
      <c r="A31" s="18" t="s">
        <v>30</v>
      </c>
      <c r="B31" s="26">
        <v>3838305</v>
      </c>
      <c r="C31" s="27">
        <v>1021891</v>
      </c>
      <c r="D31" s="28">
        <v>33275</v>
      </c>
      <c r="E31" s="24">
        <v>0</v>
      </c>
      <c r="F31" s="28">
        <v>33275</v>
      </c>
      <c r="G31" s="29">
        <v>7798</v>
      </c>
      <c r="H31" s="28">
        <v>81120</v>
      </c>
      <c r="I31" s="24">
        <v>195240</v>
      </c>
      <c r="J31" s="24">
        <v>0</v>
      </c>
      <c r="K31" s="28">
        <v>33141</v>
      </c>
      <c r="L31" s="28">
        <v>137754</v>
      </c>
      <c r="M31" s="19">
        <f t="shared" si="0"/>
        <v>5381799</v>
      </c>
      <c r="O31" s="17"/>
    </row>
    <row r="32" spans="1:15" s="10" customFormat="1" ht="16.5" customHeight="1">
      <c r="A32" s="18" t="s">
        <v>31</v>
      </c>
      <c r="B32" s="26">
        <v>4504836</v>
      </c>
      <c r="C32" s="27">
        <v>1199344</v>
      </c>
      <c r="D32" s="28">
        <v>39053</v>
      </c>
      <c r="E32" s="24">
        <v>0</v>
      </c>
      <c r="F32" s="28">
        <v>39053</v>
      </c>
      <c r="G32" s="29">
        <v>9152</v>
      </c>
      <c r="H32" s="28">
        <v>95206</v>
      </c>
      <c r="I32" s="24">
        <v>229144</v>
      </c>
      <c r="J32" s="24">
        <v>0</v>
      </c>
      <c r="K32" s="28">
        <v>56867</v>
      </c>
      <c r="L32" s="28">
        <v>373851</v>
      </c>
      <c r="M32" s="19">
        <f t="shared" si="0"/>
        <v>6546506</v>
      </c>
      <c r="O32" s="17"/>
    </row>
    <row r="33" spans="1:15" s="10" customFormat="1" ht="16.5" customHeight="1">
      <c r="A33" s="18" t="s">
        <v>32</v>
      </c>
      <c r="B33" s="26">
        <v>5692876</v>
      </c>
      <c r="C33" s="27">
        <v>1515642</v>
      </c>
      <c r="D33" s="28">
        <v>49352</v>
      </c>
      <c r="E33" s="24">
        <v>0</v>
      </c>
      <c r="F33" s="28">
        <v>49352</v>
      </c>
      <c r="G33" s="29">
        <v>11565</v>
      </c>
      <c r="H33" s="28">
        <v>120315</v>
      </c>
      <c r="I33" s="24">
        <v>289575</v>
      </c>
      <c r="J33" s="24">
        <v>0</v>
      </c>
      <c r="K33" s="28">
        <v>98197</v>
      </c>
      <c r="L33" s="28">
        <v>225377</v>
      </c>
      <c r="M33" s="19">
        <f t="shared" si="0"/>
        <v>8052251</v>
      </c>
      <c r="O33" s="17"/>
    </row>
    <row r="34" spans="1:15" s="10" customFormat="1" ht="16.5" customHeight="1">
      <c r="A34" s="18" t="s">
        <v>33</v>
      </c>
      <c r="B34" s="26">
        <v>3526229</v>
      </c>
      <c r="C34" s="27">
        <v>938805</v>
      </c>
      <c r="D34" s="28">
        <v>30569</v>
      </c>
      <c r="E34" s="24">
        <v>0</v>
      </c>
      <c r="F34" s="28">
        <v>30569</v>
      </c>
      <c r="G34" s="29">
        <v>7164</v>
      </c>
      <c r="H34" s="28">
        <v>74524</v>
      </c>
      <c r="I34" s="24">
        <v>179366</v>
      </c>
      <c r="J34" s="24">
        <v>0</v>
      </c>
      <c r="K34" s="28">
        <v>16257</v>
      </c>
      <c r="L34" s="28">
        <v>101305</v>
      </c>
      <c r="M34" s="19">
        <f t="shared" si="0"/>
        <v>4904788</v>
      </c>
      <c r="O34" s="17"/>
    </row>
    <row r="35" spans="1:15" s="10" customFormat="1" ht="16.5" customHeight="1">
      <c r="A35" s="18" t="s">
        <v>34</v>
      </c>
      <c r="B35" s="26">
        <v>2559096</v>
      </c>
      <c r="C35" s="27">
        <v>681321</v>
      </c>
      <c r="D35" s="28">
        <v>22185</v>
      </c>
      <c r="E35" s="24">
        <v>0</v>
      </c>
      <c r="F35" s="28">
        <v>22185</v>
      </c>
      <c r="G35" s="29">
        <v>5199</v>
      </c>
      <c r="H35" s="28">
        <v>54085</v>
      </c>
      <c r="I35" s="24">
        <v>130171</v>
      </c>
      <c r="J35" s="24">
        <v>0</v>
      </c>
      <c r="K35" s="28">
        <v>27989</v>
      </c>
      <c r="L35" s="28">
        <v>143424</v>
      </c>
      <c r="M35" s="19">
        <f t="shared" si="0"/>
        <v>3645655</v>
      </c>
      <c r="O35" s="17"/>
    </row>
    <row r="36" spans="1:15" s="10" customFormat="1" ht="16.5" customHeight="1">
      <c r="A36" s="18" t="s">
        <v>35</v>
      </c>
      <c r="B36" s="26">
        <v>3864546</v>
      </c>
      <c r="C36" s="27">
        <v>1028877</v>
      </c>
      <c r="D36" s="28">
        <v>33502</v>
      </c>
      <c r="E36" s="24">
        <v>0</v>
      </c>
      <c r="F36" s="28">
        <v>33502</v>
      </c>
      <c r="G36" s="29">
        <v>7851</v>
      </c>
      <c r="H36" s="28">
        <v>81674</v>
      </c>
      <c r="I36" s="24">
        <v>196575</v>
      </c>
      <c r="J36" s="24">
        <v>0</v>
      </c>
      <c r="K36" s="28">
        <v>14989</v>
      </c>
      <c r="L36" s="28">
        <v>189775</v>
      </c>
      <c r="M36" s="19">
        <f t="shared" si="0"/>
        <v>5451291</v>
      </c>
      <c r="O36" s="17"/>
    </row>
    <row r="37" spans="1:15" s="10" customFormat="1" ht="16.5" customHeight="1">
      <c r="A37" s="18" t="s">
        <v>36</v>
      </c>
      <c r="B37" s="26">
        <v>5914361</v>
      </c>
      <c r="C37" s="27">
        <v>1574609</v>
      </c>
      <c r="D37" s="28">
        <v>51272</v>
      </c>
      <c r="E37" s="24">
        <v>0</v>
      </c>
      <c r="F37" s="28">
        <v>51272</v>
      </c>
      <c r="G37" s="29">
        <v>12015</v>
      </c>
      <c r="H37" s="28">
        <v>124996</v>
      </c>
      <c r="I37" s="24">
        <v>300841</v>
      </c>
      <c r="J37" s="24">
        <v>0</v>
      </c>
      <c r="K37" s="28">
        <v>108998</v>
      </c>
      <c r="L37" s="28">
        <v>0</v>
      </c>
      <c r="M37" s="19">
        <f t="shared" si="0"/>
        <v>8138364</v>
      </c>
      <c r="O37" s="17"/>
    </row>
    <row r="38" spans="1:15" ht="16.5" customHeight="1">
      <c r="A38" s="18" t="s">
        <v>37</v>
      </c>
      <c r="B38" s="26">
        <v>4603602</v>
      </c>
      <c r="C38" s="27">
        <v>1225639</v>
      </c>
      <c r="D38" s="28">
        <v>39909</v>
      </c>
      <c r="E38" s="24">
        <v>0</v>
      </c>
      <c r="F38" s="28">
        <v>39909</v>
      </c>
      <c r="G38" s="29">
        <v>9352</v>
      </c>
      <c r="H38" s="28">
        <v>97294</v>
      </c>
      <c r="I38" s="24">
        <v>234168</v>
      </c>
      <c r="J38" s="24">
        <v>0</v>
      </c>
      <c r="K38" s="28">
        <v>70791</v>
      </c>
      <c r="L38" s="28">
        <v>0</v>
      </c>
      <c r="M38" s="19">
        <f t="shared" si="0"/>
        <v>6320664</v>
      </c>
      <c r="N38" s="10"/>
      <c r="O38" s="17"/>
    </row>
    <row r="39" spans="1:15" ht="16.5" customHeight="1">
      <c r="A39" s="18" t="s">
        <v>38</v>
      </c>
      <c r="B39" s="26">
        <v>3938756</v>
      </c>
      <c r="C39" s="27">
        <v>1048634</v>
      </c>
      <c r="D39" s="28">
        <v>34146</v>
      </c>
      <c r="E39" s="24">
        <v>0</v>
      </c>
      <c r="F39" s="28">
        <v>34145</v>
      </c>
      <c r="G39" s="29">
        <v>8002</v>
      </c>
      <c r="H39" s="28">
        <v>83243</v>
      </c>
      <c r="I39" s="24">
        <v>200350</v>
      </c>
      <c r="J39" s="24">
        <v>0</v>
      </c>
      <c r="K39" s="28">
        <v>37052</v>
      </c>
      <c r="L39" s="28">
        <v>201413</v>
      </c>
      <c r="M39" s="19">
        <f t="shared" si="0"/>
        <v>5585741</v>
      </c>
      <c r="N39" s="10"/>
      <c r="O39" s="17"/>
    </row>
    <row r="40" spans="1:15" ht="16.5" customHeight="1">
      <c r="A40" s="18" t="s">
        <v>39</v>
      </c>
      <c r="B40" s="26">
        <v>3834354</v>
      </c>
      <c r="C40" s="27">
        <v>1020839</v>
      </c>
      <c r="D40" s="28">
        <v>33241</v>
      </c>
      <c r="E40" s="24">
        <v>0</v>
      </c>
      <c r="F40" s="28">
        <v>33240</v>
      </c>
      <c r="G40" s="29">
        <v>7790</v>
      </c>
      <c r="H40" s="28">
        <v>81036</v>
      </c>
      <c r="I40" s="24">
        <v>195039</v>
      </c>
      <c r="J40" s="24">
        <v>0</v>
      </c>
      <c r="K40" s="28">
        <v>25084</v>
      </c>
      <c r="L40" s="28">
        <v>173161</v>
      </c>
      <c r="M40" s="19">
        <f t="shared" si="0"/>
        <v>5403784</v>
      </c>
      <c r="N40" s="10"/>
      <c r="O40" s="17"/>
    </row>
    <row r="41" spans="1:15" ht="16.5" customHeight="1">
      <c r="A41" s="18" t="s">
        <v>40</v>
      </c>
      <c r="B41" s="26">
        <v>7513054</v>
      </c>
      <c r="C41" s="27">
        <v>2000237</v>
      </c>
      <c r="D41" s="28">
        <v>65132</v>
      </c>
      <c r="E41" s="24">
        <v>0</v>
      </c>
      <c r="F41" s="28">
        <v>65131</v>
      </c>
      <c r="G41" s="29">
        <v>15263</v>
      </c>
      <c r="H41" s="28">
        <v>158783</v>
      </c>
      <c r="I41" s="24">
        <v>382161</v>
      </c>
      <c r="J41" s="24">
        <v>0</v>
      </c>
      <c r="K41" s="28">
        <v>144294</v>
      </c>
      <c r="L41" s="28">
        <v>446168</v>
      </c>
      <c r="M41" s="19">
        <f t="shared" si="0"/>
        <v>10790223</v>
      </c>
      <c r="N41" s="10"/>
      <c r="O41" s="17"/>
    </row>
    <row r="42" spans="1:15" ht="16.5" customHeight="1">
      <c r="A42" s="18" t="s">
        <v>48</v>
      </c>
      <c r="B42" s="26">
        <v>2567523</v>
      </c>
      <c r="C42" s="27">
        <v>683564</v>
      </c>
      <c r="D42" s="28">
        <v>22258</v>
      </c>
      <c r="E42" s="24">
        <v>0</v>
      </c>
      <c r="F42" s="28">
        <v>22258</v>
      </c>
      <c r="G42" s="29">
        <v>5216</v>
      </c>
      <c r="H42" s="28">
        <v>54263</v>
      </c>
      <c r="I42" s="24">
        <v>130600</v>
      </c>
      <c r="J42" s="24">
        <v>0</v>
      </c>
      <c r="K42" s="28">
        <v>52256</v>
      </c>
      <c r="L42" s="28">
        <v>0</v>
      </c>
      <c r="M42" s="19">
        <f t="shared" si="0"/>
        <v>3537938</v>
      </c>
      <c r="N42" s="10"/>
      <c r="O42" s="17"/>
    </row>
    <row r="43" spans="1:15" ht="16.5" customHeight="1">
      <c r="A43" s="18" t="s">
        <v>41</v>
      </c>
      <c r="B43" s="26">
        <v>10380439</v>
      </c>
      <c r="C43" s="27">
        <v>2763635</v>
      </c>
      <c r="D43" s="28">
        <v>89989</v>
      </c>
      <c r="E43" s="24">
        <v>0</v>
      </c>
      <c r="F43" s="28">
        <v>89989</v>
      </c>
      <c r="G43" s="29">
        <v>21088</v>
      </c>
      <c r="H43" s="28">
        <v>219383</v>
      </c>
      <c r="I43" s="24">
        <v>528014</v>
      </c>
      <c r="J43" s="24">
        <v>0</v>
      </c>
      <c r="K43" s="28">
        <v>214797</v>
      </c>
      <c r="L43" s="28">
        <v>2212205</v>
      </c>
      <c r="M43" s="19">
        <f t="shared" si="0"/>
        <v>16519539</v>
      </c>
      <c r="N43" s="10"/>
      <c r="O43" s="17"/>
    </row>
    <row r="44" spans="1:15" ht="16.5" customHeight="1">
      <c r="A44" s="18" t="s">
        <v>42</v>
      </c>
      <c r="B44" s="26">
        <v>6176348</v>
      </c>
      <c r="C44" s="27">
        <v>1644359</v>
      </c>
      <c r="D44" s="28">
        <v>53543</v>
      </c>
      <c r="E44" s="24">
        <v>0</v>
      </c>
      <c r="F44" s="28">
        <v>53543</v>
      </c>
      <c r="G44" s="29">
        <v>12547</v>
      </c>
      <c r="H44" s="28">
        <v>130533</v>
      </c>
      <c r="I44" s="24">
        <v>314168</v>
      </c>
      <c r="J44" s="24">
        <v>0</v>
      </c>
      <c r="K44" s="28">
        <v>110130</v>
      </c>
      <c r="L44" s="28">
        <v>696816</v>
      </c>
      <c r="M44" s="19">
        <f t="shared" si="0"/>
        <v>9191987</v>
      </c>
      <c r="N44" s="10"/>
      <c r="O44" s="17"/>
    </row>
    <row r="45" spans="1:15" ht="16.5" customHeight="1">
      <c r="A45" s="18" t="s">
        <v>43</v>
      </c>
      <c r="B45" s="26">
        <v>4266775</v>
      </c>
      <c r="C45" s="27">
        <v>1135964</v>
      </c>
      <c r="D45" s="28">
        <v>36989</v>
      </c>
      <c r="E45" s="24">
        <v>0</v>
      </c>
      <c r="F45" s="28">
        <v>36989</v>
      </c>
      <c r="G45" s="29">
        <v>8668</v>
      </c>
      <c r="H45" s="28">
        <v>90175</v>
      </c>
      <c r="I45" s="24">
        <v>217035</v>
      </c>
      <c r="J45" s="24">
        <v>0</v>
      </c>
      <c r="K45" s="28">
        <v>75634</v>
      </c>
      <c r="L45" s="28">
        <v>0</v>
      </c>
      <c r="M45" s="19">
        <f t="shared" si="0"/>
        <v>5868229</v>
      </c>
      <c r="N45" s="10"/>
      <c r="O45" s="17"/>
    </row>
    <row r="46" spans="1:15" ht="16.5" customHeight="1">
      <c r="A46" s="18" t="s">
        <v>44</v>
      </c>
      <c r="B46" s="26">
        <v>3464346</v>
      </c>
      <c r="C46" s="27">
        <v>922330</v>
      </c>
      <c r="D46" s="28">
        <v>30033</v>
      </c>
      <c r="E46" s="24">
        <v>0</v>
      </c>
      <c r="F46" s="28">
        <v>30033</v>
      </c>
      <c r="G46" s="29">
        <v>7038</v>
      </c>
      <c r="H46" s="28">
        <v>73216</v>
      </c>
      <c r="I46" s="24">
        <v>176218</v>
      </c>
      <c r="J46" s="24">
        <v>0</v>
      </c>
      <c r="K46" s="28">
        <v>19599</v>
      </c>
      <c r="L46" s="28">
        <v>543451</v>
      </c>
      <c r="M46" s="19">
        <f t="shared" si="0"/>
        <v>5266264</v>
      </c>
      <c r="N46" s="10"/>
      <c r="O46" s="17"/>
    </row>
    <row r="47" spans="1:14" ht="16.5" customHeight="1" thickBot="1">
      <c r="A47" s="11" t="s">
        <v>45</v>
      </c>
      <c r="B47" s="20">
        <f aca="true" t="shared" si="1" ref="B47:L47">SUM(B11:B46)</f>
        <v>226484438</v>
      </c>
      <c r="C47" s="20">
        <f t="shared" si="1"/>
        <v>60298058</v>
      </c>
      <c r="D47" s="20">
        <f t="shared" si="1"/>
        <v>1963418</v>
      </c>
      <c r="E47" s="20">
        <f t="shared" si="1"/>
        <v>0</v>
      </c>
      <c r="F47" s="20">
        <f t="shared" si="1"/>
        <v>1963409</v>
      </c>
      <c r="G47" s="20">
        <f t="shared" si="1"/>
        <v>460111</v>
      </c>
      <c r="H47" s="20">
        <f t="shared" si="1"/>
        <v>4786586</v>
      </c>
      <c r="I47" s="20">
        <f t="shared" si="1"/>
        <v>11520416</v>
      </c>
      <c r="J47" s="20">
        <f t="shared" si="1"/>
        <v>0</v>
      </c>
      <c r="K47" s="20">
        <f t="shared" si="1"/>
        <v>3982203</v>
      </c>
      <c r="L47" s="20">
        <f t="shared" si="1"/>
        <v>15543455</v>
      </c>
      <c r="M47" s="20">
        <f>SUM(M11:M46)</f>
        <v>327002094</v>
      </c>
      <c r="N47" s="10"/>
    </row>
    <row r="48" spans="1:12" s="15" customFormat="1" ht="12.75" thickTop="1">
      <c r="A48" s="12"/>
      <c r="B48" s="13"/>
      <c r="C48" s="14"/>
      <c r="D48" s="14"/>
      <c r="E48" s="12"/>
      <c r="F48" s="14"/>
      <c r="G48" s="14"/>
      <c r="H48" s="14"/>
      <c r="I48" s="14"/>
      <c r="J48" s="14"/>
      <c r="K48" s="13"/>
      <c r="L48" s="14"/>
    </row>
    <row r="49" spans="1:17" s="12" customFormat="1" ht="12">
      <c r="A49" s="12" t="s">
        <v>54</v>
      </c>
      <c r="B49" s="16"/>
      <c r="C49" s="14"/>
      <c r="D49" s="14"/>
      <c r="E49" s="16"/>
      <c r="F49" s="14"/>
      <c r="G49" s="14"/>
      <c r="H49" s="14"/>
      <c r="I49" s="14"/>
      <c r="J49" s="14"/>
      <c r="K49" s="13"/>
      <c r="L49" s="14"/>
      <c r="N49" s="14"/>
      <c r="O49" s="14"/>
      <c r="P49" s="14"/>
      <c r="Q49" s="14"/>
    </row>
    <row r="52" spans="2:17" s="12" customFormat="1" ht="12.75">
      <c r="B52"/>
      <c r="C52" s="10"/>
      <c r="D52" s="14"/>
      <c r="E52" s="16"/>
      <c r="F52" s="14"/>
      <c r="G52" s="14"/>
      <c r="H52" s="14"/>
      <c r="I52" s="14"/>
      <c r="J52" s="14"/>
      <c r="K52" s="13"/>
      <c r="L52" s="14"/>
      <c r="N52" s="14"/>
      <c r="O52" s="14"/>
      <c r="P52" s="14"/>
      <c r="Q52" s="14"/>
    </row>
    <row r="53" spans="2:17" s="12" customFormat="1" ht="12.75">
      <c r="B53"/>
      <c r="C53" s="10"/>
      <c r="D53" s="14"/>
      <c r="E53" s="16"/>
      <c r="F53" s="14"/>
      <c r="G53" s="14"/>
      <c r="H53" s="14"/>
      <c r="I53" s="14"/>
      <c r="J53" s="14"/>
      <c r="K53" s="13"/>
      <c r="L53" s="14"/>
      <c r="N53" s="14"/>
      <c r="O53" s="14"/>
      <c r="P53" s="14"/>
      <c r="Q53" s="14"/>
    </row>
    <row r="54" spans="2:17" s="12" customFormat="1" ht="12.75">
      <c r="B54"/>
      <c r="C54" s="10"/>
      <c r="D54" s="14"/>
      <c r="E54" s="16"/>
      <c r="F54" s="14"/>
      <c r="G54" s="14"/>
      <c r="H54" s="14"/>
      <c r="I54" s="14"/>
      <c r="J54" s="14"/>
      <c r="K54" s="13"/>
      <c r="L54" s="14"/>
      <c r="N54" s="14"/>
      <c r="O54" s="14"/>
      <c r="P54" s="14"/>
      <c r="Q54" s="14"/>
    </row>
  </sheetData>
  <sheetProtection/>
  <mergeCells count="4">
    <mergeCell ref="A2:M2"/>
    <mergeCell ref="A3:M3"/>
    <mergeCell ref="A6:M6"/>
    <mergeCell ref="A7:M7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Conta-05</cp:lastModifiedBy>
  <cp:lastPrinted>2019-10-07T20:28:22Z</cp:lastPrinted>
  <dcterms:created xsi:type="dcterms:W3CDTF">2019-03-08T16:09:37Z</dcterms:created>
  <dcterms:modified xsi:type="dcterms:W3CDTF">2021-05-12T22:28:30Z</dcterms:modified>
  <cp:category/>
  <cp:version/>
  <cp:contentType/>
  <cp:contentStatus/>
</cp:coreProperties>
</file>