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r-2020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<sst xmlns="http://schemas.openxmlformats.org/spreadsheetml/2006/main" count="55" uniqueCount="55">
  <si>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</si>
  <si>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</si>
  <si>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</si>
  <si>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</si>
  <si>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</si>
  <si>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</si>
  <si>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</si>
  <si>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</si>
  <si>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</si>
  <si>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</si>
  <si>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</si>
  <si>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</si>
  <si>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</si>
  <si>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</si>
  <si>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</si>
  <si>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</si>
  <si>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</si>
  <si>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</si>
  <si>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</si>
  <si>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</si>
  <si>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</si>
  <si>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</si>
  <si>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</si>
  <si>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</si>
  <si>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</si>
  <si>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</si>
  <si>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</si>
  <si>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</si>
  <si>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</si>
  <si>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</si>
  <si>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</si>
  <si>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</si>
  <si>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</si>
  <si>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</si>
  <si>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</si>
  <si>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</si>
  <si>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</si>
  <si>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</si>
  <si>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</si>
  <si>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</si>
  <si>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</si>
  <si>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</si>
  <si>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</si>
  <si>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</si>
  <si>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</si>
  <si>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</si>
  <si>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</si>
  <si>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</si>
  <si>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</si>
  <si>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</si>
  <si>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</si>
  <si>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</si>
  <si>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(1) Participaciones de Gasolina y Diésel del mes de febrero de 2020.</t>
  </si>
  <si>
    <t>Cuenta por Liquidar Certificada de Participaciones de Gasolina y Diésel (1)                    Febrero 2020</t>
  </si>
  <si>
    <t>EN EL MES DE MARZO DEL EJERCICIO FISCAL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</si>
</sst>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68" fontId="0" fillId="0" borderId="0" xfId="53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647700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2" customWidth="1"/>
    <col min="5" max="5" width="15.421875" style="0" customWidth="1"/>
    <col min="6" max="10" width="15.421875" style="12" customWidth="1"/>
    <col min="11" max="11" width="16.421875" style="0" customWidth="1"/>
    <col min="12" max="12" width="15.28125" style="12" customWidth="1"/>
    <col min="13" max="13" width="15.421875" style="0" customWidth="1"/>
    <col min="15" max="16" width="15.8515625" style="0" customWidth="1"/>
    <col min="17" max="17" width="17.00390625" style="0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8">
      <c r="A7" s="1" t="s">
        <v>54</v>
      </c>
      <c r="B7" s="2"/>
      <c r="C7" s="3"/>
      <c r="D7" s="3"/>
      <c r="E7" s="2"/>
      <c r="F7" s="3"/>
      <c r="G7" s="3"/>
      <c r="H7" s="3"/>
      <c r="I7" s="3"/>
      <c r="J7" s="3"/>
      <c r="K7" s="2"/>
      <c r="L7" s="3"/>
      <c r="M7" s="2"/>
    </row>
    <row r="8" spans="1:13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4"/>
    </row>
    <row r="9" spans="1:13" s="10" customFormat="1" ht="84">
      <c r="A9" s="6" t="s">
        <v>3</v>
      </c>
      <c r="B9" s="7" t="s">
        <v>4</v>
      </c>
      <c r="C9" s="8" t="s">
        <v>5</v>
      </c>
      <c r="D9" s="8" t="s">
        <v>6</v>
      </c>
      <c r="E9" s="7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51</v>
      </c>
      <c r="K9" s="7" t="s">
        <v>53</v>
      </c>
      <c r="L9" s="8" t="s">
        <v>12</v>
      </c>
      <c r="M9" s="9" t="s">
        <v>13</v>
      </c>
    </row>
    <row r="10" spans="1:18" ht="16.5" customHeight="1">
      <c r="A10" s="11" t="s">
        <v>14</v>
      </c>
      <c r="B10" s="23">
        <v>2462462</v>
      </c>
      <c r="C10" s="24">
        <v>776252</v>
      </c>
      <c r="D10" s="25">
        <v>41112</v>
      </c>
      <c r="E10" s="25">
        <v>0</v>
      </c>
      <c r="F10" s="25">
        <v>24008</v>
      </c>
      <c r="G10" s="26">
        <v>7652</v>
      </c>
      <c r="H10" s="25">
        <v>81918</v>
      </c>
      <c r="I10" s="25">
        <v>0</v>
      </c>
      <c r="J10" s="24">
        <v>0</v>
      </c>
      <c r="K10" s="25">
        <v>49785</v>
      </c>
      <c r="L10" s="25">
        <v>623354</v>
      </c>
      <c r="M10" s="27">
        <f>SUM(B10:L10)</f>
        <v>4066543</v>
      </c>
      <c r="O10" s="28">
        <f>J10/K10</f>
        <v>0</v>
      </c>
      <c r="P10" s="12"/>
      <c r="Q10" s="12"/>
      <c r="R10" s="21"/>
    </row>
    <row r="11" spans="1:18" ht="16.5" customHeight="1">
      <c r="A11" s="11" t="s">
        <v>15</v>
      </c>
      <c r="B11" s="23">
        <v>3035100</v>
      </c>
      <c r="C11" s="24">
        <v>956767</v>
      </c>
      <c r="D11" s="25">
        <v>50673</v>
      </c>
      <c r="E11" s="25">
        <v>0</v>
      </c>
      <c r="F11" s="25">
        <v>29590</v>
      </c>
      <c r="G11" s="26">
        <v>9431</v>
      </c>
      <c r="H11" s="25">
        <v>101210</v>
      </c>
      <c r="I11" s="25">
        <v>0</v>
      </c>
      <c r="J11" s="24">
        <v>0</v>
      </c>
      <c r="K11" s="25">
        <v>61850</v>
      </c>
      <c r="L11" s="25">
        <v>1611060</v>
      </c>
      <c r="M11" s="27">
        <f aca="true" t="shared" si="0" ref="M11:M45">SUM(B11:L11)</f>
        <v>5855681</v>
      </c>
      <c r="O11" s="28">
        <f aca="true" t="shared" si="1" ref="O11:O45">J11/K11</f>
        <v>0</v>
      </c>
      <c r="P11" s="12"/>
      <c r="Q11" s="12"/>
      <c r="R11" s="21"/>
    </row>
    <row r="12" spans="1:18" ht="16.5" customHeight="1">
      <c r="A12" s="11" t="s">
        <v>16</v>
      </c>
      <c r="B12" s="23">
        <v>3367494</v>
      </c>
      <c r="C12" s="24">
        <v>1061549</v>
      </c>
      <c r="D12" s="25">
        <v>56222</v>
      </c>
      <c r="E12" s="25">
        <v>0</v>
      </c>
      <c r="F12" s="25">
        <v>32831</v>
      </c>
      <c r="G12" s="26">
        <v>10464</v>
      </c>
      <c r="H12" s="25">
        <v>112144</v>
      </c>
      <c r="I12" s="25">
        <v>0</v>
      </c>
      <c r="J12" s="24">
        <v>0</v>
      </c>
      <c r="K12" s="25">
        <v>99976</v>
      </c>
      <c r="L12" s="25">
        <v>618686</v>
      </c>
      <c r="M12" s="27">
        <f t="shared" si="0"/>
        <v>5359366</v>
      </c>
      <c r="O12" s="28">
        <f t="shared" si="1"/>
        <v>0</v>
      </c>
      <c r="P12" s="12"/>
      <c r="Q12" s="12"/>
      <c r="R12" s="21"/>
    </row>
    <row r="13" spans="1:18" ht="16.5" customHeight="1">
      <c r="A13" s="11" t="s">
        <v>17</v>
      </c>
      <c r="B13" s="23">
        <v>5348760</v>
      </c>
      <c r="C13" s="24">
        <v>1686112</v>
      </c>
      <c r="D13" s="25">
        <v>89301</v>
      </c>
      <c r="E13" s="25">
        <v>0</v>
      </c>
      <c r="F13" s="25">
        <v>52147</v>
      </c>
      <c r="G13" s="26">
        <v>16620</v>
      </c>
      <c r="H13" s="25">
        <v>178760</v>
      </c>
      <c r="I13" s="25">
        <v>0</v>
      </c>
      <c r="J13" s="24">
        <v>0</v>
      </c>
      <c r="K13" s="25">
        <v>239572</v>
      </c>
      <c r="L13" s="25">
        <v>1285725</v>
      </c>
      <c r="M13" s="27">
        <f t="shared" si="0"/>
        <v>8896997</v>
      </c>
      <c r="O13" s="28">
        <f t="shared" si="1"/>
        <v>0</v>
      </c>
      <c r="P13" s="12"/>
      <c r="Q13" s="12"/>
      <c r="R13" s="21"/>
    </row>
    <row r="14" spans="1:18" ht="16.5" customHeight="1">
      <c r="A14" s="11" t="s">
        <v>48</v>
      </c>
      <c r="B14" s="23">
        <v>1111441</v>
      </c>
      <c r="C14" s="24">
        <v>350364</v>
      </c>
      <c r="D14" s="25">
        <v>18556</v>
      </c>
      <c r="E14" s="25">
        <v>0</v>
      </c>
      <c r="F14" s="25">
        <v>10836</v>
      </c>
      <c r="G14" s="26">
        <v>3452</v>
      </c>
      <c r="H14" s="25">
        <v>37138</v>
      </c>
      <c r="I14" s="25">
        <v>0</v>
      </c>
      <c r="J14" s="24">
        <v>0</v>
      </c>
      <c r="K14" s="25">
        <v>29655</v>
      </c>
      <c r="L14" s="25">
        <v>0</v>
      </c>
      <c r="M14" s="27">
        <f t="shared" si="0"/>
        <v>1561442</v>
      </c>
      <c r="O14" s="28">
        <f t="shared" si="1"/>
        <v>0</v>
      </c>
      <c r="P14" s="12"/>
      <c r="Q14" s="12"/>
      <c r="R14" s="21"/>
    </row>
    <row r="15" spans="1:18" ht="16.5" customHeight="1">
      <c r="A15" s="11" t="s">
        <v>18</v>
      </c>
      <c r="B15" s="23">
        <v>2369204</v>
      </c>
      <c r="C15" s="24">
        <v>746854</v>
      </c>
      <c r="D15" s="25">
        <v>39555</v>
      </c>
      <c r="E15" s="25">
        <v>0</v>
      </c>
      <c r="F15" s="25">
        <v>23098</v>
      </c>
      <c r="G15" s="26">
        <v>7362</v>
      </c>
      <c r="H15" s="25">
        <v>79412</v>
      </c>
      <c r="I15" s="25">
        <v>0</v>
      </c>
      <c r="J15" s="24">
        <v>0</v>
      </c>
      <c r="K15" s="25">
        <v>27363</v>
      </c>
      <c r="L15" s="25">
        <v>226657</v>
      </c>
      <c r="M15" s="27">
        <f t="shared" si="0"/>
        <v>3519505</v>
      </c>
      <c r="O15" s="28">
        <f t="shared" si="1"/>
        <v>0</v>
      </c>
      <c r="P15" s="12"/>
      <c r="Q15" s="12"/>
      <c r="R15" s="21"/>
    </row>
    <row r="16" spans="1:18" ht="16.5" customHeight="1">
      <c r="A16" s="11" t="s">
        <v>19</v>
      </c>
      <c r="B16" s="23">
        <v>10372572</v>
      </c>
      <c r="C16" s="24">
        <v>3269788</v>
      </c>
      <c r="D16" s="25">
        <v>173176</v>
      </c>
      <c r="E16" s="25">
        <v>0</v>
      </c>
      <c r="F16" s="25">
        <v>101126</v>
      </c>
      <c r="G16" s="26">
        <v>32231</v>
      </c>
      <c r="H16" s="25">
        <v>341721</v>
      </c>
      <c r="I16" s="25">
        <v>0</v>
      </c>
      <c r="J16" s="24">
        <v>0</v>
      </c>
      <c r="K16" s="25">
        <v>545658</v>
      </c>
      <c r="L16" s="25">
        <v>2513909</v>
      </c>
      <c r="M16" s="27">
        <f t="shared" si="0"/>
        <v>17350181</v>
      </c>
      <c r="O16" s="28">
        <f t="shared" si="1"/>
        <v>0</v>
      </c>
      <c r="P16" s="12"/>
      <c r="Q16" s="12"/>
      <c r="R16" s="21"/>
    </row>
    <row r="17" spans="1:18" ht="16.5" customHeight="1">
      <c r="A17" s="11" t="s">
        <v>20</v>
      </c>
      <c r="B17" s="23">
        <v>20803283</v>
      </c>
      <c r="C17" s="24">
        <v>6557904</v>
      </c>
      <c r="D17" s="25">
        <v>347323</v>
      </c>
      <c r="E17" s="25">
        <v>0</v>
      </c>
      <c r="F17" s="25">
        <v>202819</v>
      </c>
      <c r="G17" s="26">
        <v>64643</v>
      </c>
      <c r="H17" s="25">
        <v>716900</v>
      </c>
      <c r="I17" s="25">
        <v>0</v>
      </c>
      <c r="J17" s="24">
        <v>0</v>
      </c>
      <c r="K17" s="25">
        <v>1026182</v>
      </c>
      <c r="L17" s="25">
        <v>7118804</v>
      </c>
      <c r="M17" s="27">
        <f t="shared" si="0"/>
        <v>36837858</v>
      </c>
      <c r="O17" s="28">
        <f t="shared" si="1"/>
        <v>0</v>
      </c>
      <c r="P17" s="12"/>
      <c r="Q17" s="12"/>
      <c r="R17" s="21"/>
    </row>
    <row r="18" spans="1:18" ht="16.5" customHeight="1">
      <c r="A18" s="11" t="s">
        <v>21</v>
      </c>
      <c r="B18" s="23">
        <v>6148584</v>
      </c>
      <c r="C18" s="24">
        <v>1938243</v>
      </c>
      <c r="D18" s="25">
        <v>102654</v>
      </c>
      <c r="E18" s="25">
        <v>0</v>
      </c>
      <c r="F18" s="25">
        <v>59945</v>
      </c>
      <c r="G18" s="26">
        <v>19106</v>
      </c>
      <c r="H18" s="25">
        <v>201989</v>
      </c>
      <c r="I18" s="25">
        <v>0</v>
      </c>
      <c r="J18" s="24">
        <v>0</v>
      </c>
      <c r="K18" s="25">
        <v>278712</v>
      </c>
      <c r="L18" s="25">
        <v>3672892</v>
      </c>
      <c r="M18" s="27">
        <f t="shared" si="0"/>
        <v>12422125</v>
      </c>
      <c r="O18" s="28">
        <f t="shared" si="1"/>
        <v>0</v>
      </c>
      <c r="P18" s="12"/>
      <c r="Q18" s="12"/>
      <c r="R18" s="21"/>
    </row>
    <row r="19" spans="1:18" ht="16.5" customHeight="1">
      <c r="A19" s="11" t="s">
        <v>49</v>
      </c>
      <c r="B19" s="23">
        <v>883523</v>
      </c>
      <c r="C19" s="24">
        <v>278517</v>
      </c>
      <c r="D19" s="25">
        <v>14751</v>
      </c>
      <c r="E19" s="25">
        <v>0</v>
      </c>
      <c r="F19" s="25">
        <v>8614</v>
      </c>
      <c r="G19" s="26">
        <v>2745</v>
      </c>
      <c r="H19" s="25">
        <v>29507</v>
      </c>
      <c r="I19" s="25">
        <v>0</v>
      </c>
      <c r="J19" s="24">
        <v>0</v>
      </c>
      <c r="K19" s="25">
        <v>20498</v>
      </c>
      <c r="L19" s="25">
        <v>52697</v>
      </c>
      <c r="M19" s="27">
        <f t="shared" si="0"/>
        <v>1290852</v>
      </c>
      <c r="O19" s="28">
        <f t="shared" si="1"/>
        <v>0</v>
      </c>
      <c r="P19" s="12"/>
      <c r="Q19" s="12"/>
      <c r="R19" s="21"/>
    </row>
    <row r="20" spans="1:18" ht="16.5" customHeight="1">
      <c r="A20" s="11" t="s">
        <v>22</v>
      </c>
      <c r="B20" s="23">
        <v>2403199</v>
      </c>
      <c r="C20" s="24">
        <v>757570</v>
      </c>
      <c r="D20" s="25">
        <v>40123</v>
      </c>
      <c r="E20" s="25">
        <v>0</v>
      </c>
      <c r="F20" s="25">
        <v>23430</v>
      </c>
      <c r="G20" s="26">
        <v>7468</v>
      </c>
      <c r="H20" s="25">
        <v>80399</v>
      </c>
      <c r="I20" s="25">
        <v>0</v>
      </c>
      <c r="J20" s="24">
        <v>0</v>
      </c>
      <c r="K20" s="25">
        <v>53872</v>
      </c>
      <c r="L20" s="25">
        <v>64404</v>
      </c>
      <c r="M20" s="27">
        <f t="shared" si="0"/>
        <v>3430465</v>
      </c>
      <c r="O20" s="28">
        <f t="shared" si="1"/>
        <v>0</v>
      </c>
      <c r="P20" s="12"/>
      <c r="Q20" s="12"/>
      <c r="R20" s="21"/>
    </row>
    <row r="21" spans="1:18" s="12" customFormat="1" ht="16.5" customHeight="1">
      <c r="A21" s="11" t="s">
        <v>23</v>
      </c>
      <c r="B21" s="23">
        <v>2433240</v>
      </c>
      <c r="C21" s="24">
        <v>767040</v>
      </c>
      <c r="D21" s="25">
        <v>40625</v>
      </c>
      <c r="E21" s="25">
        <v>0</v>
      </c>
      <c r="F21" s="25">
        <v>23723</v>
      </c>
      <c r="G21" s="26">
        <v>7561</v>
      </c>
      <c r="H21" s="25">
        <v>81544</v>
      </c>
      <c r="I21" s="25">
        <v>0</v>
      </c>
      <c r="J21" s="24">
        <v>0</v>
      </c>
      <c r="K21" s="25">
        <v>48289</v>
      </c>
      <c r="L21" s="25">
        <v>414067</v>
      </c>
      <c r="M21" s="27">
        <f t="shared" si="0"/>
        <v>3816089</v>
      </c>
      <c r="O21" s="28">
        <f t="shared" si="1"/>
        <v>0</v>
      </c>
      <c r="R21" s="21"/>
    </row>
    <row r="22" spans="1:18" s="12" customFormat="1" ht="16.5" customHeight="1">
      <c r="A22" s="11" t="s">
        <v>24</v>
      </c>
      <c r="B22" s="23">
        <v>11633235</v>
      </c>
      <c r="C22" s="24">
        <v>3667192</v>
      </c>
      <c r="D22" s="25">
        <v>194224</v>
      </c>
      <c r="E22" s="25">
        <v>0</v>
      </c>
      <c r="F22" s="25">
        <v>113417</v>
      </c>
      <c r="G22" s="26">
        <v>36149</v>
      </c>
      <c r="H22" s="25">
        <v>381875</v>
      </c>
      <c r="I22" s="25">
        <v>0</v>
      </c>
      <c r="J22" s="24">
        <v>0</v>
      </c>
      <c r="K22" s="25">
        <v>599866</v>
      </c>
      <c r="L22" s="25">
        <v>5950205</v>
      </c>
      <c r="M22" s="27">
        <f t="shared" si="0"/>
        <v>22576163</v>
      </c>
      <c r="O22" s="28">
        <f t="shared" si="1"/>
        <v>0</v>
      </c>
      <c r="R22" s="21"/>
    </row>
    <row r="23" spans="1:18" s="12" customFormat="1" ht="16.5" customHeight="1">
      <c r="A23" s="11" t="s">
        <v>25</v>
      </c>
      <c r="B23" s="23">
        <v>3882173</v>
      </c>
      <c r="C23" s="24">
        <v>1223793</v>
      </c>
      <c r="D23" s="25">
        <v>64815</v>
      </c>
      <c r="E23" s="25">
        <v>0</v>
      </c>
      <c r="F23" s="25">
        <v>37849</v>
      </c>
      <c r="G23" s="26">
        <v>12063</v>
      </c>
      <c r="H23" s="25">
        <v>131377</v>
      </c>
      <c r="I23" s="25">
        <v>0</v>
      </c>
      <c r="J23" s="24">
        <v>0</v>
      </c>
      <c r="K23" s="25">
        <v>160014</v>
      </c>
      <c r="L23" s="25">
        <v>98616</v>
      </c>
      <c r="M23" s="27">
        <f t="shared" si="0"/>
        <v>5610700</v>
      </c>
      <c r="O23" s="28">
        <f t="shared" si="1"/>
        <v>0</v>
      </c>
      <c r="R23" s="21"/>
    </row>
    <row r="24" spans="1:18" s="12" customFormat="1" ht="16.5" customHeight="1">
      <c r="A24" s="11" t="s">
        <v>26</v>
      </c>
      <c r="B24" s="23">
        <v>2313184</v>
      </c>
      <c r="C24" s="24">
        <v>729195</v>
      </c>
      <c r="D24" s="25">
        <v>38620</v>
      </c>
      <c r="E24" s="25">
        <v>0</v>
      </c>
      <c r="F24" s="25">
        <v>22552</v>
      </c>
      <c r="G24" s="26">
        <v>7188</v>
      </c>
      <c r="H24" s="25">
        <v>77304</v>
      </c>
      <c r="I24" s="25">
        <v>0</v>
      </c>
      <c r="J24" s="24">
        <v>0</v>
      </c>
      <c r="K24" s="25">
        <v>43953</v>
      </c>
      <c r="L24" s="25">
        <v>0</v>
      </c>
      <c r="M24" s="27">
        <f t="shared" si="0"/>
        <v>3231996</v>
      </c>
      <c r="O24" s="28">
        <f t="shared" si="1"/>
        <v>0</v>
      </c>
      <c r="R24" s="21"/>
    </row>
    <row r="25" spans="1:18" s="12" customFormat="1" ht="16.5" customHeight="1">
      <c r="A25" s="11" t="s">
        <v>27</v>
      </c>
      <c r="B25" s="23">
        <v>2262580</v>
      </c>
      <c r="C25" s="24">
        <v>713243</v>
      </c>
      <c r="D25" s="25">
        <v>37775</v>
      </c>
      <c r="E25" s="25">
        <v>0</v>
      </c>
      <c r="F25" s="25">
        <v>22059</v>
      </c>
      <c r="G25" s="26">
        <v>7031</v>
      </c>
      <c r="H25" s="25">
        <v>75555</v>
      </c>
      <c r="I25" s="25">
        <v>0</v>
      </c>
      <c r="J25" s="24">
        <v>0</v>
      </c>
      <c r="K25" s="25">
        <v>27921</v>
      </c>
      <c r="L25" s="25">
        <v>702519</v>
      </c>
      <c r="M25" s="27">
        <f t="shared" si="0"/>
        <v>3848683</v>
      </c>
      <c r="O25" s="28">
        <f t="shared" si="1"/>
        <v>0</v>
      </c>
      <c r="R25" s="21"/>
    </row>
    <row r="26" spans="1:18" s="12" customFormat="1" ht="16.5" customHeight="1">
      <c r="A26" s="11" t="s">
        <v>28</v>
      </c>
      <c r="B26" s="23">
        <v>1694283</v>
      </c>
      <c r="C26" s="24">
        <v>534096</v>
      </c>
      <c r="D26" s="25">
        <v>28287</v>
      </c>
      <c r="E26" s="25">
        <v>0</v>
      </c>
      <c r="F26" s="25">
        <v>16518</v>
      </c>
      <c r="G26" s="26">
        <v>5265</v>
      </c>
      <c r="H26" s="25">
        <v>56636</v>
      </c>
      <c r="I26" s="25">
        <v>0</v>
      </c>
      <c r="J26" s="24">
        <v>0</v>
      </c>
      <c r="K26" s="25">
        <v>45177</v>
      </c>
      <c r="L26" s="25">
        <v>0</v>
      </c>
      <c r="M26" s="27">
        <f t="shared" si="0"/>
        <v>2380262</v>
      </c>
      <c r="O26" s="28">
        <f t="shared" si="1"/>
        <v>0</v>
      </c>
      <c r="R26" s="21"/>
    </row>
    <row r="27" spans="1:18" s="12" customFormat="1" ht="16.5" customHeight="1">
      <c r="A27" s="11" t="s">
        <v>29</v>
      </c>
      <c r="B27" s="23">
        <v>2644608</v>
      </c>
      <c r="C27" s="24">
        <v>833671</v>
      </c>
      <c r="D27" s="25">
        <v>44153</v>
      </c>
      <c r="E27" s="25">
        <v>0</v>
      </c>
      <c r="F27" s="25">
        <v>25783</v>
      </c>
      <c r="G27" s="26">
        <v>8218</v>
      </c>
      <c r="H27" s="25">
        <v>88424</v>
      </c>
      <c r="I27" s="25">
        <v>0</v>
      </c>
      <c r="J27" s="24">
        <v>0</v>
      </c>
      <c r="K27" s="25">
        <v>52048</v>
      </c>
      <c r="L27" s="25">
        <v>729471</v>
      </c>
      <c r="M27" s="27">
        <f t="shared" si="0"/>
        <v>4426376</v>
      </c>
      <c r="O27" s="28">
        <f t="shared" si="1"/>
        <v>0</v>
      </c>
      <c r="R27" s="21"/>
    </row>
    <row r="28" spans="1:18" s="12" customFormat="1" ht="16.5" customHeight="1">
      <c r="A28" s="11" t="s">
        <v>30</v>
      </c>
      <c r="B28" s="23">
        <v>2695033</v>
      </c>
      <c r="C28" s="24">
        <v>849566</v>
      </c>
      <c r="D28" s="25">
        <v>44995</v>
      </c>
      <c r="E28" s="25">
        <v>0</v>
      </c>
      <c r="F28" s="25">
        <v>26275</v>
      </c>
      <c r="G28" s="26">
        <v>8374</v>
      </c>
      <c r="H28" s="25">
        <v>89210</v>
      </c>
      <c r="I28" s="25">
        <v>0</v>
      </c>
      <c r="J28" s="24">
        <v>0</v>
      </c>
      <c r="K28" s="25">
        <v>116122</v>
      </c>
      <c r="L28" s="25">
        <v>439028</v>
      </c>
      <c r="M28" s="27">
        <f t="shared" si="0"/>
        <v>4268603</v>
      </c>
      <c r="O28" s="28">
        <f t="shared" si="1"/>
        <v>0</v>
      </c>
      <c r="R28" s="21"/>
    </row>
    <row r="29" spans="1:18" s="12" customFormat="1" ht="16.5" customHeight="1">
      <c r="A29" s="11" t="s">
        <v>31</v>
      </c>
      <c r="B29" s="23">
        <v>6941256</v>
      </c>
      <c r="C29" s="24">
        <v>2188120</v>
      </c>
      <c r="D29" s="25">
        <v>115889</v>
      </c>
      <c r="E29" s="25">
        <v>0</v>
      </c>
      <c r="F29" s="25">
        <v>67673</v>
      </c>
      <c r="G29" s="26">
        <v>21569</v>
      </c>
      <c r="H29" s="25">
        <v>233466</v>
      </c>
      <c r="I29" s="25">
        <v>0</v>
      </c>
      <c r="J29" s="24">
        <v>0</v>
      </c>
      <c r="K29" s="25">
        <v>325354</v>
      </c>
      <c r="L29" s="25">
        <v>2267492</v>
      </c>
      <c r="M29" s="27">
        <f t="shared" si="0"/>
        <v>12160819</v>
      </c>
      <c r="O29" s="28">
        <f t="shared" si="1"/>
        <v>0</v>
      </c>
      <c r="R29" s="21"/>
    </row>
    <row r="30" spans="1:18" s="12" customFormat="1" ht="16.5" customHeight="1">
      <c r="A30" s="11" t="s">
        <v>32</v>
      </c>
      <c r="B30" s="23">
        <v>2428549</v>
      </c>
      <c r="C30" s="24">
        <v>765561</v>
      </c>
      <c r="D30" s="25">
        <v>40546</v>
      </c>
      <c r="E30" s="25">
        <v>0</v>
      </c>
      <c r="F30" s="25">
        <v>23677</v>
      </c>
      <c r="G30" s="26">
        <v>7546</v>
      </c>
      <c r="H30" s="25">
        <v>81077</v>
      </c>
      <c r="I30" s="25">
        <v>0</v>
      </c>
      <c r="J30" s="24">
        <v>0</v>
      </c>
      <c r="K30" s="25">
        <v>44384</v>
      </c>
      <c r="L30" s="25">
        <v>134966</v>
      </c>
      <c r="M30" s="27">
        <f t="shared" si="0"/>
        <v>3526306</v>
      </c>
      <c r="O30" s="28">
        <f t="shared" si="1"/>
        <v>0</v>
      </c>
      <c r="R30" s="21"/>
    </row>
    <row r="31" spans="1:18" s="12" customFormat="1" ht="16.5" customHeight="1">
      <c r="A31" s="11" t="s">
        <v>33</v>
      </c>
      <c r="B31" s="23">
        <v>2850272</v>
      </c>
      <c r="C31" s="24">
        <v>898503</v>
      </c>
      <c r="D31" s="25">
        <v>47587</v>
      </c>
      <c r="E31" s="25">
        <v>0</v>
      </c>
      <c r="F31" s="25">
        <v>27788</v>
      </c>
      <c r="G31" s="26">
        <v>8857</v>
      </c>
      <c r="H31" s="25">
        <v>95298</v>
      </c>
      <c r="I31" s="25">
        <v>0</v>
      </c>
      <c r="J31" s="24">
        <v>0</v>
      </c>
      <c r="K31" s="25">
        <v>76159</v>
      </c>
      <c r="L31" s="25">
        <v>0</v>
      </c>
      <c r="M31" s="27">
        <f t="shared" si="0"/>
        <v>4004464</v>
      </c>
      <c r="O31" s="28">
        <f t="shared" si="1"/>
        <v>0</v>
      </c>
      <c r="R31" s="21"/>
    </row>
    <row r="32" spans="1:18" s="12" customFormat="1" ht="16.5" customHeight="1">
      <c r="A32" s="11" t="s">
        <v>34</v>
      </c>
      <c r="B32" s="23">
        <v>3601962</v>
      </c>
      <c r="C32" s="24">
        <v>1135461</v>
      </c>
      <c r="D32" s="25">
        <v>60137</v>
      </c>
      <c r="E32" s="25">
        <v>0</v>
      </c>
      <c r="F32" s="25">
        <v>35117</v>
      </c>
      <c r="G32" s="26">
        <v>11193</v>
      </c>
      <c r="H32" s="25">
        <v>120902</v>
      </c>
      <c r="I32" s="25">
        <v>0</v>
      </c>
      <c r="J32" s="24">
        <v>0</v>
      </c>
      <c r="K32" s="25">
        <v>131511</v>
      </c>
      <c r="L32" s="25">
        <v>244464</v>
      </c>
      <c r="M32" s="27">
        <f t="shared" si="0"/>
        <v>5340747</v>
      </c>
      <c r="O32" s="28">
        <f t="shared" si="1"/>
        <v>0</v>
      </c>
      <c r="R32" s="21"/>
    </row>
    <row r="33" spans="1:18" s="12" customFormat="1" ht="16.5" customHeight="1">
      <c r="A33" s="11" t="s">
        <v>35</v>
      </c>
      <c r="B33" s="23">
        <v>2231094</v>
      </c>
      <c r="C33" s="24">
        <v>703317</v>
      </c>
      <c r="D33" s="25">
        <v>37250</v>
      </c>
      <c r="E33" s="25">
        <v>0</v>
      </c>
      <c r="F33" s="25">
        <v>21752</v>
      </c>
      <c r="G33" s="26">
        <v>6933</v>
      </c>
      <c r="H33" s="25">
        <v>74800</v>
      </c>
      <c r="I33" s="25">
        <v>0</v>
      </c>
      <c r="J33" s="24">
        <v>0</v>
      </c>
      <c r="K33" s="25">
        <v>21772</v>
      </c>
      <c r="L33" s="25">
        <v>484873</v>
      </c>
      <c r="M33" s="27">
        <f t="shared" si="0"/>
        <v>3581791</v>
      </c>
      <c r="O33" s="28">
        <f t="shared" si="1"/>
        <v>0</v>
      </c>
      <c r="R33" s="21"/>
    </row>
    <row r="34" spans="1:18" s="12" customFormat="1" ht="16.5" customHeight="1">
      <c r="A34" s="11" t="s">
        <v>36</v>
      </c>
      <c r="B34" s="23">
        <v>1619176</v>
      </c>
      <c r="C34" s="24">
        <v>510419</v>
      </c>
      <c r="D34" s="25">
        <v>27033</v>
      </c>
      <c r="E34" s="25">
        <v>0</v>
      </c>
      <c r="F34" s="25">
        <v>15786</v>
      </c>
      <c r="G34" s="26">
        <v>5031</v>
      </c>
      <c r="H34" s="25">
        <v>54062</v>
      </c>
      <c r="I34" s="25">
        <v>0</v>
      </c>
      <c r="J34" s="24">
        <v>0</v>
      </c>
      <c r="K34" s="25">
        <v>37484</v>
      </c>
      <c r="L34" s="25">
        <v>84778</v>
      </c>
      <c r="M34" s="27">
        <f t="shared" si="0"/>
        <v>2353769</v>
      </c>
      <c r="O34" s="28">
        <f t="shared" si="1"/>
        <v>0</v>
      </c>
      <c r="R34" s="21"/>
    </row>
    <row r="35" spans="1:18" s="12" customFormat="1" ht="16.5" customHeight="1">
      <c r="A35" s="11" t="s">
        <v>37</v>
      </c>
      <c r="B35" s="23">
        <v>2445152</v>
      </c>
      <c r="C35" s="24">
        <v>770795</v>
      </c>
      <c r="D35" s="25">
        <v>40823</v>
      </c>
      <c r="E35" s="25">
        <v>0</v>
      </c>
      <c r="F35" s="25">
        <v>23839</v>
      </c>
      <c r="G35" s="26">
        <v>7598</v>
      </c>
      <c r="H35" s="25">
        <v>81643</v>
      </c>
      <c r="I35" s="25">
        <v>0</v>
      </c>
      <c r="J35" s="24">
        <v>0</v>
      </c>
      <c r="K35" s="25">
        <v>20074</v>
      </c>
      <c r="L35" s="25">
        <v>182874</v>
      </c>
      <c r="M35" s="27">
        <f t="shared" si="0"/>
        <v>3572798</v>
      </c>
      <c r="O35" s="28">
        <f t="shared" si="1"/>
        <v>0</v>
      </c>
      <c r="R35" s="21"/>
    </row>
    <row r="36" spans="1:18" s="12" customFormat="1" ht="16.5" customHeight="1">
      <c r="A36" s="11" t="s">
        <v>38</v>
      </c>
      <c r="B36" s="23">
        <v>3742099</v>
      </c>
      <c r="C36" s="24">
        <v>1179637</v>
      </c>
      <c r="D36" s="25">
        <v>62477</v>
      </c>
      <c r="E36" s="25">
        <v>0</v>
      </c>
      <c r="F36" s="25">
        <v>36483</v>
      </c>
      <c r="G36" s="26">
        <v>11628</v>
      </c>
      <c r="H36" s="25">
        <v>123410</v>
      </c>
      <c r="I36" s="25">
        <v>0</v>
      </c>
      <c r="J36" s="24">
        <v>0</v>
      </c>
      <c r="K36" s="25">
        <v>145977</v>
      </c>
      <c r="L36" s="25">
        <v>0</v>
      </c>
      <c r="M36" s="27">
        <f t="shared" si="0"/>
        <v>5301711</v>
      </c>
      <c r="O36" s="28">
        <f t="shared" si="1"/>
        <v>0</v>
      </c>
      <c r="R36" s="21"/>
    </row>
    <row r="37" spans="1:18" ht="16.5" customHeight="1">
      <c r="A37" s="11" t="s">
        <v>39</v>
      </c>
      <c r="B37" s="23">
        <v>2912763</v>
      </c>
      <c r="C37" s="24">
        <v>918202</v>
      </c>
      <c r="D37" s="25">
        <v>48630</v>
      </c>
      <c r="E37" s="25">
        <v>0</v>
      </c>
      <c r="F37" s="25">
        <v>28398</v>
      </c>
      <c r="G37" s="26">
        <v>9051</v>
      </c>
      <c r="H37" s="25">
        <v>97093</v>
      </c>
      <c r="I37" s="25">
        <v>0</v>
      </c>
      <c r="J37" s="24">
        <v>0</v>
      </c>
      <c r="K37" s="25">
        <v>94808</v>
      </c>
      <c r="L37" s="25">
        <v>0</v>
      </c>
      <c r="M37" s="27">
        <f t="shared" si="0"/>
        <v>4108945</v>
      </c>
      <c r="O37" s="28">
        <f t="shared" si="1"/>
        <v>0</v>
      </c>
      <c r="P37" s="12"/>
      <c r="Q37" s="12"/>
      <c r="R37" s="21"/>
    </row>
    <row r="38" spans="1:18" ht="16.5" customHeight="1">
      <c r="A38" s="11" t="s">
        <v>40</v>
      </c>
      <c r="B38" s="23">
        <v>2492105</v>
      </c>
      <c r="C38" s="24">
        <v>785597</v>
      </c>
      <c r="D38" s="25">
        <v>41607</v>
      </c>
      <c r="E38" s="25">
        <v>0</v>
      </c>
      <c r="F38" s="25">
        <v>24297</v>
      </c>
      <c r="G38" s="26">
        <v>7744</v>
      </c>
      <c r="H38" s="25">
        <v>82618</v>
      </c>
      <c r="I38" s="25">
        <v>0</v>
      </c>
      <c r="J38" s="24">
        <v>0</v>
      </c>
      <c r="K38" s="25">
        <v>49623</v>
      </c>
      <c r="L38" s="25">
        <v>167273</v>
      </c>
      <c r="M38" s="27">
        <f t="shared" si="0"/>
        <v>3650864</v>
      </c>
      <c r="O38" s="28">
        <f t="shared" si="1"/>
        <v>0</v>
      </c>
      <c r="P38" s="12"/>
      <c r="Q38" s="12"/>
      <c r="R38" s="21"/>
    </row>
    <row r="39" spans="1:18" ht="16.5" customHeight="1">
      <c r="A39" s="11" t="s">
        <v>41</v>
      </c>
      <c r="B39" s="23">
        <v>2426049</v>
      </c>
      <c r="C39" s="24">
        <v>764774</v>
      </c>
      <c r="D39" s="25">
        <v>40505</v>
      </c>
      <c r="E39" s="25">
        <v>0</v>
      </c>
      <c r="F39" s="25">
        <v>23652</v>
      </c>
      <c r="G39" s="26">
        <v>7539</v>
      </c>
      <c r="H39" s="25">
        <v>80994</v>
      </c>
      <c r="I39" s="25">
        <v>0</v>
      </c>
      <c r="J39" s="24">
        <v>0</v>
      </c>
      <c r="K39" s="25">
        <v>33593</v>
      </c>
      <c r="L39" s="25">
        <v>178493</v>
      </c>
      <c r="M39" s="27">
        <f t="shared" si="0"/>
        <v>3555599</v>
      </c>
      <c r="O39" s="28">
        <f t="shared" si="1"/>
        <v>0</v>
      </c>
      <c r="P39" s="12"/>
      <c r="Q39" s="12"/>
      <c r="R39" s="21"/>
    </row>
    <row r="40" spans="1:18" ht="16.5" customHeight="1">
      <c r="A40" s="11" t="s">
        <v>42</v>
      </c>
      <c r="B40" s="23">
        <v>4753614</v>
      </c>
      <c r="C40" s="24">
        <v>1498501</v>
      </c>
      <c r="D40" s="25">
        <v>79365</v>
      </c>
      <c r="E40" s="25">
        <v>0</v>
      </c>
      <c r="F40" s="25">
        <v>46345</v>
      </c>
      <c r="G40" s="26">
        <v>14771</v>
      </c>
      <c r="H40" s="25">
        <v>158906</v>
      </c>
      <c r="I40" s="25">
        <v>0</v>
      </c>
      <c r="J40" s="24">
        <v>0</v>
      </c>
      <c r="K40" s="25">
        <v>193246</v>
      </c>
      <c r="L40" s="25">
        <v>476725</v>
      </c>
      <c r="M40" s="27">
        <f t="shared" si="0"/>
        <v>7221473</v>
      </c>
      <c r="O40" s="28">
        <f t="shared" si="1"/>
        <v>0</v>
      </c>
      <c r="P40" s="12"/>
      <c r="Q40" s="12"/>
      <c r="R40" s="21"/>
    </row>
    <row r="41" spans="1:18" ht="16.5" customHeight="1">
      <c r="A41" s="11" t="s">
        <v>50</v>
      </c>
      <c r="B41" s="23">
        <v>1624507</v>
      </c>
      <c r="C41" s="24">
        <v>512100</v>
      </c>
      <c r="D41" s="25">
        <v>27122</v>
      </c>
      <c r="E41" s="25">
        <v>0</v>
      </c>
      <c r="F41" s="25">
        <v>15838</v>
      </c>
      <c r="G41" s="26">
        <v>5048</v>
      </c>
      <c r="H41" s="25">
        <v>53783</v>
      </c>
      <c r="I41" s="25">
        <v>0</v>
      </c>
      <c r="J41" s="24">
        <v>0</v>
      </c>
      <c r="K41" s="25">
        <v>69984</v>
      </c>
      <c r="L41" s="25">
        <v>76</v>
      </c>
      <c r="M41" s="27">
        <f t="shared" si="0"/>
        <v>2308458</v>
      </c>
      <c r="O41" s="28">
        <f t="shared" si="1"/>
        <v>0</v>
      </c>
      <c r="P41" s="12"/>
      <c r="Q41" s="12"/>
      <c r="R41" s="21"/>
    </row>
    <row r="42" spans="1:18" ht="16.5" customHeight="1">
      <c r="A42" s="11" t="s">
        <v>43</v>
      </c>
      <c r="B42" s="23">
        <v>6567848</v>
      </c>
      <c r="C42" s="24">
        <v>2070410</v>
      </c>
      <c r="D42" s="25">
        <v>109654</v>
      </c>
      <c r="E42" s="25">
        <v>0</v>
      </c>
      <c r="F42" s="25">
        <v>64033</v>
      </c>
      <c r="G42" s="26">
        <v>20409</v>
      </c>
      <c r="H42" s="25">
        <v>213314</v>
      </c>
      <c r="I42" s="25">
        <v>0</v>
      </c>
      <c r="J42" s="24">
        <v>0</v>
      </c>
      <c r="K42" s="25">
        <v>287667</v>
      </c>
      <c r="L42" s="25">
        <v>107748</v>
      </c>
      <c r="M42" s="27">
        <f t="shared" si="0"/>
        <v>9441083</v>
      </c>
      <c r="O42" s="28">
        <f t="shared" si="1"/>
        <v>0</v>
      </c>
      <c r="P42" s="12"/>
      <c r="Q42" s="12"/>
      <c r="R42" s="21"/>
    </row>
    <row r="43" spans="1:18" ht="16.5" customHeight="1">
      <c r="A43" s="11" t="s">
        <v>44</v>
      </c>
      <c r="B43" s="23">
        <v>3907861</v>
      </c>
      <c r="C43" s="24">
        <v>1231891</v>
      </c>
      <c r="D43" s="25">
        <v>65244</v>
      </c>
      <c r="E43" s="25">
        <v>0</v>
      </c>
      <c r="F43" s="25">
        <v>38099</v>
      </c>
      <c r="G43" s="26">
        <v>12143</v>
      </c>
      <c r="H43" s="25">
        <v>127101</v>
      </c>
      <c r="I43" s="25">
        <v>0</v>
      </c>
      <c r="J43" s="24">
        <v>0</v>
      </c>
      <c r="K43" s="25">
        <v>147492</v>
      </c>
      <c r="L43" s="25">
        <v>829565</v>
      </c>
      <c r="M43" s="27">
        <f t="shared" si="0"/>
        <v>6359396</v>
      </c>
      <c r="O43" s="28">
        <f t="shared" si="1"/>
        <v>0</v>
      </c>
      <c r="P43" s="12"/>
      <c r="Q43" s="12"/>
      <c r="R43" s="21"/>
    </row>
    <row r="44" spans="1:18" ht="16.5" customHeight="1">
      <c r="A44" s="11" t="s">
        <v>45</v>
      </c>
      <c r="B44" s="23">
        <v>2699648</v>
      </c>
      <c r="C44" s="24">
        <v>851021</v>
      </c>
      <c r="D44" s="25">
        <v>45072</v>
      </c>
      <c r="E44" s="25">
        <v>0</v>
      </c>
      <c r="F44" s="25">
        <v>26320</v>
      </c>
      <c r="G44" s="26">
        <v>8389</v>
      </c>
      <c r="H44" s="25">
        <v>91828</v>
      </c>
      <c r="I44" s="25">
        <v>0</v>
      </c>
      <c r="J44" s="24">
        <v>0</v>
      </c>
      <c r="K44" s="25">
        <v>101293</v>
      </c>
      <c r="L44" s="25">
        <v>285046</v>
      </c>
      <c r="M44" s="27">
        <f t="shared" si="0"/>
        <v>4108617</v>
      </c>
      <c r="O44" s="28">
        <f t="shared" si="1"/>
        <v>0</v>
      </c>
      <c r="P44" s="12"/>
      <c r="Q44" s="12"/>
      <c r="R44" s="21"/>
    </row>
    <row r="45" spans="1:18" ht="16.5" customHeight="1">
      <c r="A45" s="11" t="s">
        <v>46</v>
      </c>
      <c r="B45" s="23">
        <v>2191940</v>
      </c>
      <c r="C45" s="24">
        <v>690974</v>
      </c>
      <c r="D45" s="25">
        <v>36596</v>
      </c>
      <c r="E45" s="25">
        <v>0</v>
      </c>
      <c r="F45" s="25">
        <v>21370</v>
      </c>
      <c r="G45" s="26">
        <v>6811</v>
      </c>
      <c r="H45" s="25">
        <v>73268</v>
      </c>
      <c r="I45" s="25">
        <v>0</v>
      </c>
      <c r="J45" s="24">
        <v>0</v>
      </c>
      <c r="K45" s="25">
        <v>26248</v>
      </c>
      <c r="L45" s="25">
        <v>0</v>
      </c>
      <c r="M45" s="27">
        <f t="shared" si="0"/>
        <v>3047207</v>
      </c>
      <c r="O45" s="28">
        <f t="shared" si="1"/>
        <v>0</v>
      </c>
      <c r="P45" s="12"/>
      <c r="Q45" s="12"/>
      <c r="R45" s="21"/>
    </row>
    <row r="46" spans="1:17" ht="13.5" thickBot="1">
      <c r="A46" s="13" t="s">
        <v>47</v>
      </c>
      <c r="B46" s="14">
        <f aca="true" t="shared" si="2" ref="B46:L46">SUM(B10:B45)</f>
        <v>143299853</v>
      </c>
      <c r="C46" s="14">
        <f t="shared" si="2"/>
        <v>45172999</v>
      </c>
      <c r="D46" s="14">
        <f>SUM(D10:D45)</f>
        <v>2392477</v>
      </c>
      <c r="E46" s="14">
        <f>SUM(E10:E45)</f>
        <v>0</v>
      </c>
      <c r="F46" s="14">
        <f>SUM(F10:F45)</f>
        <v>1397087</v>
      </c>
      <c r="G46" s="14">
        <f>SUM(G10:G45)</f>
        <v>445283</v>
      </c>
      <c r="H46" s="14">
        <f t="shared" si="2"/>
        <v>4786586</v>
      </c>
      <c r="I46" s="14">
        <f>SUM(I10:I45)</f>
        <v>0</v>
      </c>
      <c r="J46" s="14">
        <f>SUM(J10:J45)</f>
        <v>0</v>
      </c>
      <c r="K46" s="14">
        <f t="shared" si="2"/>
        <v>5333182</v>
      </c>
      <c r="L46" s="14">
        <f t="shared" si="2"/>
        <v>31566467</v>
      </c>
      <c r="M46" s="14">
        <f>SUM(M10:M45)</f>
        <v>234393934</v>
      </c>
      <c r="O46" s="12"/>
      <c r="P46" s="12"/>
      <c r="Q46" s="12"/>
    </row>
    <row r="47" spans="1:13" s="19" customFormat="1" ht="12.75" thickTop="1">
      <c r="A47" s="15"/>
      <c r="B47" s="16"/>
      <c r="C47" s="17"/>
      <c r="D47" s="17"/>
      <c r="E47" s="15"/>
      <c r="F47" s="17"/>
      <c r="G47" s="17"/>
      <c r="H47" s="17"/>
      <c r="I47" s="17"/>
      <c r="J47" s="17"/>
      <c r="K47" s="16"/>
      <c r="L47" s="17"/>
      <c r="M47" s="18"/>
    </row>
    <row r="48" spans="1:12" s="15" customFormat="1" ht="12">
      <c r="A48" s="15" t="s">
        <v>52</v>
      </c>
      <c r="B48" s="20"/>
      <c r="C48" s="17"/>
      <c r="D48" s="17"/>
      <c r="E48" s="20"/>
      <c r="F48" s="17"/>
      <c r="G48" s="17"/>
      <c r="H48" s="17"/>
      <c r="I48" s="17"/>
      <c r="J48" s="17"/>
      <c r="K48" s="16"/>
      <c r="L48" s="17"/>
    </row>
    <row r="49" spans="2:12" s="15" customFormat="1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3" s="15" customFormat="1" ht="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7"/>
    </row>
    <row r="51" spans="2:13" s="15" customFormat="1" ht="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4" ht="12.75">
      <c r="A52" s="1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5"/>
    </row>
    <row r="53" spans="1:11" ht="15.75">
      <c r="A53" s="22"/>
      <c r="B53" s="21"/>
      <c r="E53" s="21"/>
      <c r="K53" s="21"/>
    </row>
    <row r="54" spans="1:11" ht="15.75">
      <c r="A54" s="22"/>
      <c r="B54" s="21"/>
      <c r="E54" s="21"/>
      <c r="K54" s="21"/>
    </row>
    <row r="55" ht="12.75">
      <c r="A55" s="15"/>
    </row>
    <row r="56" ht="12.75">
      <c r="A56" s="15"/>
    </row>
    <row r="57" ht="12.75">
      <c r="A57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RICARDO</cp:lastModifiedBy>
  <cp:lastPrinted>2019-10-07T20:28:22Z</cp:lastPrinted>
  <dcterms:created xsi:type="dcterms:W3CDTF">2019-03-08T16:09:37Z</dcterms:created>
  <dcterms:modified xsi:type="dcterms:W3CDTF">2020-04-09T15:01:47Z</dcterms:modified>
  <cp:category/>
  <cp:version/>
  <cp:contentType/>
  <cp:contentStatus/>
</cp:coreProperties>
</file>