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5600" windowHeight="8040" activeTab="0"/>
  </bookViews>
  <sheets>
    <sheet name="JULIO" sheetId="1" r:id="rId1"/>
  </sheets>
  <definedNames/>
  <calcPr fullCalcOnLoad="1"/>
</workbook>
</file>

<file path=xl/sharedStrings.xml><?xml version="1.0" encoding="utf-8"?>
<sst xmlns="http://schemas.openxmlformats.org/spreadsheetml/2006/main" count="71" uniqueCount="63">
  <si>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</si>
  <si>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</si>
  <si>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</si>
  <si>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</si>
  <si>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</si>
  <si>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</si>
  <si>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</si>
  <si>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</si>
  <si>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</si>
  <si>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</si>
  <si>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</si>
  <si>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</si>
  <si>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</si>
  <si>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</si>
  <si>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</si>
  <si>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</si>
  <si>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</si>
  <si>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</si>
  <si>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</si>
  <si>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</si>
  <si>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</si>
  <si>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</si>
  <si>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</si>
  <si>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</si>
  <si>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</si>
  <si>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</si>
  <si>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</si>
  <si>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</si>
  <si>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</si>
  <si>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</si>
  <si>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</si>
  <si>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</si>
  <si>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</si>
  <si>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</si>
  <si>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</si>
  <si>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</si>
  <si>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</si>
  <si>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</si>
  <si>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</si>
  <si>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</si>
  <si>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</si>
  <si>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</si>
  <si>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</si>
  <si>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</si>
  <si>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TOTAL:</t>
  </si>
  <si>
    <t>COATETELCO</t>
  </si>
  <si>
    <t>HUEYAPAN</t>
  </si>
  <si>
    <t>XOXOCOTLA</t>
  </si>
  <si>
    <t>Fondo ISR</t>
  </si>
  <si>
    <t>NOTA:</t>
  </si>
  <si>
    <t>En el F.G.P. se incluye Faltante FEIEF</t>
  </si>
  <si>
    <t>ZACUALPAN DE AMILPAS</t>
  </si>
  <si>
    <t>F.G.P.</t>
  </si>
  <si>
    <t>F.F.M.</t>
  </si>
  <si>
    <t>EN EL MES DE JULIO DEL EJERCICIO FISCAL 2023</t>
  </si>
  <si>
    <t xml:space="preserve">ISR Enajenación Inmuebles Junio 2023 </t>
  </si>
  <si>
    <t>Cuenta por Liquidar Certificada de Participaciones de Gasolina y Diésel (1)
Junio 2023</t>
  </si>
  <si>
    <t>F.E.I.E.F. 1ER. TRIMESTRE 2023</t>
  </si>
  <si>
    <t>F.O.F.I.R.</t>
  </si>
  <si>
    <t>Se incluyen las validaciones suspendidas  en el Fondo de ISR</t>
  </si>
  <si>
    <t>F.E.I.E.F. ABRIL 2023</t>
  </si>
  <si>
    <t>F.E.I.E.F. MAYO 2023</t>
  </si>
  <si>
    <t>F.E.I.E.F. JUNIO 2023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</si>
</sst>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0" fillId="0" borderId="0" xfId="0" applyAlignment="1">
      <alignment vertical="center"/>
    </xf>
    <xf numFmtId="164" fontId="0" fillId="0" borderId="0" xfId="47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164" fontId="4" fillId="33" borderId="11" xfId="47" applyFont="1" applyFill="1" applyBorder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0" fillId="0" borderId="0" xfId="0" applyNumberFormat="1" applyFill="1" applyAlignment="1">
      <alignment/>
    </xf>
    <xf numFmtId="164" fontId="0" fillId="0" borderId="0" xfId="47" applyFont="1" applyAlignment="1">
      <alignment vertical="center"/>
    </xf>
    <xf numFmtId="164" fontId="6" fillId="0" borderId="0" xfId="47" applyFont="1" applyAlignment="1">
      <alignment/>
    </xf>
    <xf numFmtId="164" fontId="4" fillId="34" borderId="12" xfId="47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64" fontId="4" fillId="0" borderId="0" xfId="47" applyFont="1" applyFill="1" applyBorder="1" applyAlignment="1">
      <alignment/>
    </xf>
    <xf numFmtId="43" fontId="4" fillId="0" borderId="0" xfId="0" applyNumberFormat="1" applyFont="1" applyAlignment="1">
      <alignment/>
    </xf>
    <xf numFmtId="164" fontId="4" fillId="0" borderId="0" xfId="47" applyFont="1" applyAlignment="1">
      <alignment/>
    </xf>
    <xf numFmtId="0" fontId="5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164" fontId="4" fillId="0" borderId="0" xfId="47" applyFont="1" applyAlignment="1">
      <alignment horizontal="right"/>
    </xf>
    <xf numFmtId="164" fontId="4" fillId="0" borderId="19" xfId="47" applyFont="1" applyBorder="1" applyAlignment="1">
      <alignment/>
    </xf>
    <xf numFmtId="0" fontId="5" fillId="0" borderId="20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4" fillId="0" borderId="0" xfId="0" applyFont="1" applyAlignment="1">
      <alignment horizontal="left" wrapText="1"/>
    </xf>
    <xf numFmtId="164" fontId="4" fillId="0" borderId="0" xfId="47" applyFont="1" applyAlignment="1">
      <alignment horizontal="center" vertical="center"/>
    </xf>
    <xf numFmtId="164" fontId="4" fillId="34" borderId="23" xfId="47" applyFont="1" applyFill="1" applyBorder="1" applyAlignment="1">
      <alignment horizontal="center" vertical="center" wrapText="1"/>
    </xf>
    <xf numFmtId="164" fontId="4" fillId="34" borderId="24" xfId="47" applyFont="1" applyFill="1" applyBorder="1" applyAlignment="1">
      <alignment horizontal="center" vertical="center" wrapText="1"/>
    </xf>
    <xf numFmtId="164" fontId="4" fillId="34" borderId="25" xfId="47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164" fontId="4" fillId="34" borderId="26" xfId="47" applyFont="1" applyFill="1" applyBorder="1" applyAlignment="1">
      <alignment horizontal="center" vertical="center" wrapText="1"/>
    </xf>
    <xf numFmtId="164" fontId="4" fillId="34" borderId="27" xfId="47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6" xfId="53"/>
    <cellStyle name="Normal 7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2</xdr:col>
      <xdr:colOff>85725</xdr:colOff>
      <xdr:row>6</xdr:row>
      <xdr:rowOff>190500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0"/>
          <a:ext cx="1200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0</xdr:row>
      <xdr:rowOff>47625</xdr:rowOff>
    </xdr:from>
    <xdr:to>
      <xdr:col>22</xdr:col>
      <xdr:colOff>1019175</xdr:colOff>
      <xdr:row>6</xdr:row>
      <xdr:rowOff>161925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60325" y="47625"/>
          <a:ext cx="1019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5"/>
  <sheetViews>
    <sheetView tabSelected="1" view="pageBreakPreview" zoomScale="98" zoomScaleNormal="89" zoomScaleSheetLayoutView="98" zoomScalePageLayoutView="0" workbookViewId="0" topLeftCell="A1">
      <selection activeCell="C9" sqref="C9:C10"/>
    </sheetView>
  </sheetViews>
  <sheetFormatPr defaultColWidth="11.421875" defaultRowHeight="12.75"/>
  <cols>
    <col min="1" max="1" width="22.00390625" style="0" bestFit="1" customWidth="1"/>
    <col min="2" max="2" width="20.8515625" style="0" customWidth="1"/>
    <col min="3" max="3" width="17.140625" style="7" customWidth="1"/>
    <col min="4" max="5" width="15.421875" style="7" customWidth="1"/>
    <col min="6" max="6" width="19.421875" style="7" customWidth="1"/>
    <col min="7" max="7" width="19.140625" style="7" customWidth="1"/>
    <col min="8" max="8" width="19.8515625" style="7" customWidth="1"/>
    <col min="9" max="9" width="21.00390625" style="0" customWidth="1"/>
    <col min="10" max="10" width="15.28125" style="7" customWidth="1"/>
    <col min="11" max="11" width="20.28125" style="7" customWidth="1"/>
    <col min="12" max="22" width="16.00390625" style="7" customWidth="1"/>
    <col min="23" max="23" width="18.00390625" style="0" customWidth="1"/>
    <col min="24" max="27" width="24.7109375" style="7" customWidth="1"/>
  </cols>
  <sheetData>
    <row r="1" ht="12.75"/>
    <row r="2" spans="1:23" ht="18">
      <c r="A2" s="1" t="s">
        <v>0</v>
      </c>
      <c r="B2" s="2"/>
      <c r="C2" s="3"/>
      <c r="D2" s="3"/>
      <c r="E2" s="3"/>
      <c r="F2" s="3"/>
      <c r="G2" s="3"/>
      <c r="H2" s="3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"/>
    </row>
    <row r="3" spans="1:23" ht="18">
      <c r="A3" s="1" t="s">
        <v>1</v>
      </c>
      <c r="B3" s="2"/>
      <c r="C3" s="3"/>
      <c r="D3" s="3"/>
      <c r="E3" s="3"/>
      <c r="F3" s="3"/>
      <c r="G3" s="3"/>
      <c r="H3" s="3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2"/>
    </row>
    <row r="4" spans="1:23" ht="8.25" customHeight="1">
      <c r="A4" s="1"/>
      <c r="B4" s="2"/>
      <c r="C4" s="3"/>
      <c r="D4" s="3"/>
      <c r="E4" s="3"/>
      <c r="F4" s="3"/>
      <c r="G4" s="3"/>
      <c r="H4" s="3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2"/>
    </row>
    <row r="5" spans="1:23" ht="8.25" customHeight="1">
      <c r="A5" s="1"/>
      <c r="B5" s="2"/>
      <c r="C5" s="3"/>
      <c r="D5" s="3"/>
      <c r="E5" s="3"/>
      <c r="F5" s="3"/>
      <c r="G5" s="3"/>
      <c r="H5" s="3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2"/>
    </row>
    <row r="6" spans="1:23" ht="18">
      <c r="A6" s="1" t="s">
        <v>2</v>
      </c>
      <c r="B6" s="2"/>
      <c r="C6" s="3"/>
      <c r="D6" s="3"/>
      <c r="E6" s="3"/>
      <c r="F6" s="3"/>
      <c r="G6" s="3"/>
      <c r="H6" s="3"/>
      <c r="I6" s="2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2"/>
    </row>
    <row r="7" spans="1:23" ht="18">
      <c r="A7" s="1" t="s">
        <v>54</v>
      </c>
      <c r="B7" s="2"/>
      <c r="C7" s="3"/>
      <c r="D7" s="3"/>
      <c r="E7" s="3"/>
      <c r="F7" s="3"/>
      <c r="G7" s="3"/>
      <c r="H7" s="3"/>
      <c r="I7" s="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2"/>
    </row>
    <row r="8" spans="1:23" ht="18">
      <c r="A8" s="1"/>
      <c r="B8" s="2"/>
      <c r="C8" s="3"/>
      <c r="D8" s="3"/>
      <c r="E8" s="3"/>
      <c r="F8" s="3"/>
      <c r="G8" s="3"/>
      <c r="H8" s="3"/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2"/>
    </row>
    <row r="9" spans="1:23" ht="12.75">
      <c r="A9" s="43" t="s">
        <v>3</v>
      </c>
      <c r="B9" s="45" t="s">
        <v>4</v>
      </c>
      <c r="C9" s="47" t="s">
        <v>5</v>
      </c>
      <c r="D9" s="47" t="s">
        <v>6</v>
      </c>
      <c r="E9" s="47" t="s">
        <v>7</v>
      </c>
      <c r="F9" s="47" t="s">
        <v>8</v>
      </c>
      <c r="G9" s="47" t="s">
        <v>9</v>
      </c>
      <c r="H9" s="47" t="s">
        <v>10</v>
      </c>
      <c r="I9" s="45" t="s">
        <v>56</v>
      </c>
      <c r="J9" s="47" t="s">
        <v>48</v>
      </c>
      <c r="K9" s="47" t="s">
        <v>55</v>
      </c>
      <c r="L9" s="38" t="s">
        <v>57</v>
      </c>
      <c r="M9" s="39"/>
      <c r="N9" s="40"/>
      <c r="O9" s="38" t="s">
        <v>60</v>
      </c>
      <c r="P9" s="39"/>
      <c r="Q9" s="40"/>
      <c r="R9" s="38" t="s">
        <v>61</v>
      </c>
      <c r="S9" s="39"/>
      <c r="T9" s="40"/>
      <c r="U9" s="38" t="s">
        <v>62</v>
      </c>
      <c r="V9" s="39"/>
      <c r="W9" s="41" t="s">
        <v>11</v>
      </c>
    </row>
    <row r="10" spans="1:27" s="6" customFormat="1" ht="48" customHeight="1">
      <c r="A10" s="44"/>
      <c r="B10" s="46"/>
      <c r="C10" s="48"/>
      <c r="D10" s="48"/>
      <c r="E10" s="48"/>
      <c r="F10" s="48"/>
      <c r="G10" s="48"/>
      <c r="H10" s="48"/>
      <c r="I10" s="46"/>
      <c r="J10" s="48"/>
      <c r="K10" s="48"/>
      <c r="L10" s="17" t="s">
        <v>52</v>
      </c>
      <c r="M10" s="17" t="s">
        <v>53</v>
      </c>
      <c r="N10" s="17" t="s">
        <v>58</v>
      </c>
      <c r="O10" s="17" t="s">
        <v>52</v>
      </c>
      <c r="P10" s="17" t="s">
        <v>53</v>
      </c>
      <c r="Q10" s="17" t="s">
        <v>58</v>
      </c>
      <c r="R10" s="17" t="s">
        <v>52</v>
      </c>
      <c r="S10" s="17" t="s">
        <v>53</v>
      </c>
      <c r="T10" s="17" t="s">
        <v>58</v>
      </c>
      <c r="U10" s="17" t="s">
        <v>52</v>
      </c>
      <c r="V10" s="17" t="s">
        <v>53</v>
      </c>
      <c r="W10" s="42"/>
      <c r="X10" s="15"/>
      <c r="Y10" s="15"/>
      <c r="Z10" s="15"/>
      <c r="AA10" s="15"/>
    </row>
    <row r="11" spans="1:28" s="4" customFormat="1" ht="17.25" customHeight="1">
      <c r="A11" s="32" t="s">
        <v>12</v>
      </c>
      <c r="B11" s="33">
        <v>3200477</v>
      </c>
      <c r="C11" s="34">
        <v>835488</v>
      </c>
      <c r="D11" s="18">
        <v>53175</v>
      </c>
      <c r="E11" s="18">
        <v>72207</v>
      </c>
      <c r="F11" s="35">
        <v>9047</v>
      </c>
      <c r="G11" s="18">
        <v>80685</v>
      </c>
      <c r="H11" s="18">
        <v>175859</v>
      </c>
      <c r="I11" s="18">
        <v>60540</v>
      </c>
      <c r="J11" s="18">
        <v>0</v>
      </c>
      <c r="K11" s="35">
        <v>18656</v>
      </c>
      <c r="L11" s="35">
        <v>1114555</v>
      </c>
      <c r="M11" s="35">
        <v>189508</v>
      </c>
      <c r="N11" s="35">
        <v>5520</v>
      </c>
      <c r="O11" s="35">
        <v>68477</v>
      </c>
      <c r="P11" s="35">
        <v>11724</v>
      </c>
      <c r="Q11" s="35">
        <v>70217</v>
      </c>
      <c r="R11" s="35">
        <v>283645</v>
      </c>
      <c r="S11" s="35">
        <v>48438</v>
      </c>
      <c r="T11" s="35">
        <v>180</v>
      </c>
      <c r="U11" s="35">
        <v>63156</v>
      </c>
      <c r="V11" s="35">
        <v>11369</v>
      </c>
      <c r="W11" s="19">
        <f>SUM(B11:V11)</f>
        <v>6372923</v>
      </c>
      <c r="X11" s="5"/>
      <c r="Y11" s="5"/>
      <c r="Z11" s="5"/>
      <c r="AA11" s="5"/>
      <c r="AB11" s="14"/>
    </row>
    <row r="12" spans="1:28" s="4" customFormat="1" ht="16.5" customHeight="1">
      <c r="A12" s="27" t="s">
        <v>13</v>
      </c>
      <c r="B12" s="28">
        <v>4347403</v>
      </c>
      <c r="C12" s="20">
        <v>1134894</v>
      </c>
      <c r="D12" s="21">
        <v>72231</v>
      </c>
      <c r="E12" s="21">
        <v>98083</v>
      </c>
      <c r="F12" s="29">
        <v>12290</v>
      </c>
      <c r="G12" s="21">
        <v>106619</v>
      </c>
      <c r="H12" s="18">
        <v>232384</v>
      </c>
      <c r="I12" s="21">
        <v>86802</v>
      </c>
      <c r="J12" s="21">
        <v>0</v>
      </c>
      <c r="K12" s="29">
        <v>24652</v>
      </c>
      <c r="L12" s="35">
        <v>1513967</v>
      </c>
      <c r="M12" s="35">
        <v>257421</v>
      </c>
      <c r="N12" s="35">
        <v>7294</v>
      </c>
      <c r="O12" s="35">
        <v>93017</v>
      </c>
      <c r="P12" s="35">
        <v>15926</v>
      </c>
      <c r="Q12" s="35">
        <v>92786</v>
      </c>
      <c r="R12" s="35">
        <v>385292</v>
      </c>
      <c r="S12" s="35">
        <v>65796</v>
      </c>
      <c r="T12" s="35">
        <v>238</v>
      </c>
      <c r="U12" s="35">
        <v>85788</v>
      </c>
      <c r="V12" s="35">
        <v>15443</v>
      </c>
      <c r="W12" s="19">
        <f aca="true" t="shared" si="0" ref="W12:W46">SUM(B12:V12)</f>
        <v>8648326</v>
      </c>
      <c r="X12" s="5"/>
      <c r="Y12" s="5"/>
      <c r="Z12" s="5"/>
      <c r="AA12" s="5"/>
      <c r="AB12" s="14"/>
    </row>
    <row r="13" spans="1:28" s="4" customFormat="1" ht="16.5" customHeight="1">
      <c r="A13" s="27" t="s">
        <v>14</v>
      </c>
      <c r="B13" s="28">
        <v>4436104</v>
      </c>
      <c r="C13" s="20">
        <v>1158050</v>
      </c>
      <c r="D13" s="21">
        <v>73705</v>
      </c>
      <c r="E13" s="21">
        <v>100085</v>
      </c>
      <c r="F13" s="29">
        <v>12540</v>
      </c>
      <c r="G13" s="21">
        <v>114329</v>
      </c>
      <c r="H13" s="18">
        <v>249188</v>
      </c>
      <c r="I13" s="21">
        <v>134765</v>
      </c>
      <c r="J13" s="21">
        <v>222866</v>
      </c>
      <c r="K13" s="29">
        <v>26435</v>
      </c>
      <c r="L13" s="35">
        <v>1544857</v>
      </c>
      <c r="M13" s="35">
        <v>262673</v>
      </c>
      <c r="N13" s="35">
        <v>7821</v>
      </c>
      <c r="O13" s="35">
        <v>94915</v>
      </c>
      <c r="P13" s="35">
        <v>16251</v>
      </c>
      <c r="Q13" s="35">
        <v>99496</v>
      </c>
      <c r="R13" s="35">
        <v>393153</v>
      </c>
      <c r="S13" s="35">
        <v>67138</v>
      </c>
      <c r="T13" s="35">
        <v>255</v>
      </c>
      <c r="U13" s="35">
        <v>87539</v>
      </c>
      <c r="V13" s="35">
        <v>15758</v>
      </c>
      <c r="W13" s="19">
        <f t="shared" si="0"/>
        <v>9117923</v>
      </c>
      <c r="X13" s="5"/>
      <c r="Y13" s="5"/>
      <c r="Z13" s="5"/>
      <c r="AA13" s="5"/>
      <c r="AB13" s="14"/>
    </row>
    <row r="14" spans="1:28" s="4" customFormat="1" ht="16.5" customHeight="1">
      <c r="A14" s="27" t="s">
        <v>15</v>
      </c>
      <c r="B14" s="28">
        <v>7590136</v>
      </c>
      <c r="C14" s="20">
        <v>1981413</v>
      </c>
      <c r="D14" s="21">
        <v>126108</v>
      </c>
      <c r="E14" s="21">
        <v>171244</v>
      </c>
      <c r="F14" s="29">
        <v>21456</v>
      </c>
      <c r="G14" s="21">
        <v>205672</v>
      </c>
      <c r="H14" s="18">
        <v>448278</v>
      </c>
      <c r="I14" s="21">
        <v>309044</v>
      </c>
      <c r="J14" s="21">
        <v>712635</v>
      </c>
      <c r="K14" s="29">
        <v>47555</v>
      </c>
      <c r="L14" s="35">
        <v>2643238</v>
      </c>
      <c r="M14" s="35">
        <v>449431</v>
      </c>
      <c r="N14" s="35">
        <v>14070</v>
      </c>
      <c r="O14" s="35">
        <v>162398</v>
      </c>
      <c r="P14" s="35">
        <v>27805</v>
      </c>
      <c r="Q14" s="35">
        <v>178988</v>
      </c>
      <c r="R14" s="35">
        <v>672681</v>
      </c>
      <c r="S14" s="35">
        <v>114873</v>
      </c>
      <c r="T14" s="35">
        <v>459</v>
      </c>
      <c r="U14" s="35">
        <v>149778</v>
      </c>
      <c r="V14" s="35">
        <v>26962</v>
      </c>
      <c r="W14" s="19">
        <f t="shared" si="0"/>
        <v>16054224</v>
      </c>
      <c r="X14" s="5"/>
      <c r="Y14" s="5"/>
      <c r="Z14" s="5"/>
      <c r="AA14" s="5"/>
      <c r="AB14" s="14"/>
    </row>
    <row r="15" spans="1:28" s="4" customFormat="1" ht="16.5" customHeight="1">
      <c r="A15" s="27" t="s">
        <v>45</v>
      </c>
      <c r="B15" s="28">
        <v>3123138</v>
      </c>
      <c r="C15" s="20">
        <v>815299</v>
      </c>
      <c r="D15" s="21">
        <v>51890</v>
      </c>
      <c r="E15" s="21">
        <v>70462</v>
      </c>
      <c r="F15" s="29">
        <v>8829</v>
      </c>
      <c r="G15" s="21">
        <v>77074</v>
      </c>
      <c r="H15" s="18">
        <v>167989</v>
      </c>
      <c r="I15" s="21">
        <v>39036</v>
      </c>
      <c r="J15" s="21">
        <v>146836</v>
      </c>
      <c r="K15" s="29">
        <v>17821</v>
      </c>
      <c r="L15" s="35">
        <v>1087622</v>
      </c>
      <c r="M15" s="35">
        <v>184929</v>
      </c>
      <c r="N15" s="35">
        <v>5273</v>
      </c>
      <c r="O15" s="35">
        <v>66823</v>
      </c>
      <c r="P15" s="35">
        <v>11441</v>
      </c>
      <c r="Q15" s="35">
        <v>67075</v>
      </c>
      <c r="R15" s="35">
        <v>276790</v>
      </c>
      <c r="S15" s="35">
        <v>47267</v>
      </c>
      <c r="T15" s="35">
        <v>172</v>
      </c>
      <c r="U15" s="35">
        <v>61630</v>
      </c>
      <c r="V15" s="35">
        <v>11094</v>
      </c>
      <c r="W15" s="19">
        <f t="shared" si="0"/>
        <v>6338490</v>
      </c>
      <c r="X15" s="5"/>
      <c r="Y15" s="5"/>
      <c r="Z15" s="5"/>
      <c r="AA15" s="5"/>
      <c r="AB15" s="14"/>
    </row>
    <row r="16" spans="1:28" s="4" customFormat="1" ht="16.5" customHeight="1">
      <c r="A16" s="27" t="s">
        <v>16</v>
      </c>
      <c r="B16" s="28">
        <v>2964753</v>
      </c>
      <c r="C16" s="20">
        <v>773952</v>
      </c>
      <c r="D16" s="21">
        <v>49258</v>
      </c>
      <c r="E16" s="21">
        <v>66889</v>
      </c>
      <c r="F16" s="29">
        <v>8381</v>
      </c>
      <c r="G16" s="21">
        <v>74769</v>
      </c>
      <c r="H16" s="18">
        <v>162964</v>
      </c>
      <c r="I16" s="21">
        <v>36191</v>
      </c>
      <c r="J16" s="21">
        <v>105612</v>
      </c>
      <c r="K16" s="29">
        <v>17288</v>
      </c>
      <c r="L16" s="35">
        <v>1032464</v>
      </c>
      <c r="M16" s="35">
        <v>175551</v>
      </c>
      <c r="N16" s="35">
        <v>5115</v>
      </c>
      <c r="O16" s="35">
        <v>63434</v>
      </c>
      <c r="P16" s="35">
        <v>10861</v>
      </c>
      <c r="Q16" s="35">
        <v>65068</v>
      </c>
      <c r="R16" s="35">
        <v>262753</v>
      </c>
      <c r="S16" s="35">
        <v>44870</v>
      </c>
      <c r="T16" s="35">
        <v>167</v>
      </c>
      <c r="U16" s="35">
        <v>58504</v>
      </c>
      <c r="V16" s="35">
        <v>10531</v>
      </c>
      <c r="W16" s="19">
        <f t="shared" si="0"/>
        <v>5989375</v>
      </c>
      <c r="X16" s="5"/>
      <c r="Y16" s="5"/>
      <c r="Z16" s="5"/>
      <c r="AA16" s="5"/>
      <c r="AB16" s="14"/>
    </row>
    <row r="17" spans="1:28" s="4" customFormat="1" ht="16.5" customHeight="1">
      <c r="A17" s="27" t="s">
        <v>17</v>
      </c>
      <c r="B17" s="28">
        <v>13819579</v>
      </c>
      <c r="C17" s="20">
        <v>3607616</v>
      </c>
      <c r="D17" s="21">
        <v>229608</v>
      </c>
      <c r="E17" s="21">
        <v>311788</v>
      </c>
      <c r="F17" s="29">
        <v>39066</v>
      </c>
      <c r="G17" s="21">
        <v>362890</v>
      </c>
      <c r="H17" s="18">
        <v>790948</v>
      </c>
      <c r="I17" s="21">
        <v>643717</v>
      </c>
      <c r="J17" s="21">
        <v>1392121</v>
      </c>
      <c r="K17" s="29">
        <v>83908</v>
      </c>
      <c r="L17" s="35">
        <v>4812619</v>
      </c>
      <c r="M17" s="35">
        <v>818293</v>
      </c>
      <c r="N17" s="35">
        <v>24825</v>
      </c>
      <c r="O17" s="35">
        <v>295683</v>
      </c>
      <c r="P17" s="35">
        <v>50625</v>
      </c>
      <c r="Q17" s="35">
        <v>315809</v>
      </c>
      <c r="R17" s="35">
        <v>1224770</v>
      </c>
      <c r="S17" s="35">
        <v>209153</v>
      </c>
      <c r="T17" s="35">
        <v>810</v>
      </c>
      <c r="U17" s="35">
        <v>272705</v>
      </c>
      <c r="V17" s="35">
        <v>49090</v>
      </c>
      <c r="W17" s="19">
        <f t="shared" si="0"/>
        <v>29355623</v>
      </c>
      <c r="X17" s="5"/>
      <c r="Y17" s="5"/>
      <c r="Z17" s="5"/>
      <c r="AA17" s="5"/>
      <c r="AB17" s="14"/>
    </row>
    <row r="18" spans="1:28" s="4" customFormat="1" ht="16.5" customHeight="1">
      <c r="A18" s="27" t="s">
        <v>18</v>
      </c>
      <c r="B18" s="28">
        <v>29762228</v>
      </c>
      <c r="C18" s="20">
        <v>7769461</v>
      </c>
      <c r="D18" s="21">
        <v>494491</v>
      </c>
      <c r="E18" s="21">
        <v>671476</v>
      </c>
      <c r="F18" s="29">
        <v>84134</v>
      </c>
      <c r="G18" s="21">
        <v>772669</v>
      </c>
      <c r="H18" s="18">
        <v>1684093</v>
      </c>
      <c r="I18" s="21">
        <v>1302020</v>
      </c>
      <c r="J18" s="21">
        <v>7666</v>
      </c>
      <c r="K18" s="29">
        <v>178657</v>
      </c>
      <c r="L18" s="35">
        <v>10364588</v>
      </c>
      <c r="M18" s="35">
        <v>1762297</v>
      </c>
      <c r="N18" s="35">
        <v>52858</v>
      </c>
      <c r="O18" s="35">
        <v>636791</v>
      </c>
      <c r="P18" s="35">
        <v>109028</v>
      </c>
      <c r="Q18" s="35">
        <v>672424</v>
      </c>
      <c r="R18" s="35">
        <v>2637700</v>
      </c>
      <c r="S18" s="35">
        <v>450438</v>
      </c>
      <c r="T18" s="35">
        <v>1726</v>
      </c>
      <c r="U18" s="35">
        <v>587305</v>
      </c>
      <c r="V18" s="35">
        <v>105722</v>
      </c>
      <c r="W18" s="19">
        <f t="shared" si="0"/>
        <v>60107772</v>
      </c>
      <c r="X18" s="5"/>
      <c r="Y18" s="5"/>
      <c r="Z18" s="5"/>
      <c r="AA18" s="5"/>
      <c r="AB18" s="14"/>
    </row>
    <row r="19" spans="1:28" s="4" customFormat="1" ht="16.5" customHeight="1">
      <c r="A19" s="27" t="s">
        <v>19</v>
      </c>
      <c r="B19" s="28">
        <v>8948912</v>
      </c>
      <c r="C19" s="20">
        <v>2336123</v>
      </c>
      <c r="D19" s="21">
        <v>148684</v>
      </c>
      <c r="E19" s="21">
        <v>201900</v>
      </c>
      <c r="F19" s="29">
        <v>25298</v>
      </c>
      <c r="G19" s="21">
        <v>233579</v>
      </c>
      <c r="H19" s="18">
        <v>509104</v>
      </c>
      <c r="I19" s="21">
        <v>368280</v>
      </c>
      <c r="J19" s="21">
        <v>962970</v>
      </c>
      <c r="K19" s="29">
        <v>54008</v>
      </c>
      <c r="L19" s="35">
        <v>3116426</v>
      </c>
      <c r="M19" s="35">
        <v>529888</v>
      </c>
      <c r="N19" s="35">
        <v>15979</v>
      </c>
      <c r="O19" s="35">
        <v>191471</v>
      </c>
      <c r="P19" s="35">
        <v>32782</v>
      </c>
      <c r="Q19" s="35">
        <v>203275</v>
      </c>
      <c r="R19" s="35">
        <v>793104</v>
      </c>
      <c r="S19" s="35">
        <v>135438</v>
      </c>
      <c r="T19" s="35">
        <v>522</v>
      </c>
      <c r="U19" s="35">
        <v>176591</v>
      </c>
      <c r="V19" s="35">
        <v>31789</v>
      </c>
      <c r="W19" s="19">
        <f t="shared" si="0"/>
        <v>19016123</v>
      </c>
      <c r="X19" s="5"/>
      <c r="Y19" s="5"/>
      <c r="Z19" s="5"/>
      <c r="AA19" s="5"/>
      <c r="AB19" s="14"/>
    </row>
    <row r="20" spans="1:28" s="4" customFormat="1" ht="16.5" customHeight="1">
      <c r="A20" s="27" t="s">
        <v>46</v>
      </c>
      <c r="B20" s="28">
        <v>2851665</v>
      </c>
      <c r="C20" s="20">
        <v>744430</v>
      </c>
      <c r="D20" s="21">
        <v>47380</v>
      </c>
      <c r="E20" s="21">
        <v>64337</v>
      </c>
      <c r="F20" s="29">
        <v>8061</v>
      </c>
      <c r="G20" s="21">
        <v>69942</v>
      </c>
      <c r="H20" s="18">
        <v>152445</v>
      </c>
      <c r="I20" s="21">
        <v>27022</v>
      </c>
      <c r="J20" s="21">
        <v>112748</v>
      </c>
      <c r="K20" s="29">
        <v>16172</v>
      </c>
      <c r="L20" s="35">
        <v>993082</v>
      </c>
      <c r="M20" s="35">
        <v>168854</v>
      </c>
      <c r="N20" s="35">
        <v>4785</v>
      </c>
      <c r="O20" s="35">
        <v>61014</v>
      </c>
      <c r="P20" s="35">
        <v>10446</v>
      </c>
      <c r="Q20" s="35">
        <v>60868</v>
      </c>
      <c r="R20" s="35">
        <v>252731</v>
      </c>
      <c r="S20" s="35">
        <v>43159</v>
      </c>
      <c r="T20" s="35">
        <v>156</v>
      </c>
      <c r="U20" s="35">
        <v>56272</v>
      </c>
      <c r="V20" s="35">
        <v>10130</v>
      </c>
      <c r="W20" s="19">
        <f t="shared" si="0"/>
        <v>5755699</v>
      </c>
      <c r="X20" s="5"/>
      <c r="Y20" s="5"/>
      <c r="Z20" s="5"/>
      <c r="AA20" s="5"/>
      <c r="AB20" s="14"/>
    </row>
    <row r="21" spans="1:28" s="4" customFormat="1" ht="16.5" customHeight="1">
      <c r="A21" s="27" t="s">
        <v>20</v>
      </c>
      <c r="B21" s="28">
        <v>3447078</v>
      </c>
      <c r="C21" s="20">
        <v>899863</v>
      </c>
      <c r="D21" s="21">
        <v>57272</v>
      </c>
      <c r="E21" s="21">
        <v>77771</v>
      </c>
      <c r="F21" s="29">
        <v>9745</v>
      </c>
      <c r="G21" s="21">
        <v>87601</v>
      </c>
      <c r="H21" s="18">
        <v>190933</v>
      </c>
      <c r="I21" s="21">
        <v>84336</v>
      </c>
      <c r="J21" s="21">
        <v>1451</v>
      </c>
      <c r="K21" s="29">
        <v>20255</v>
      </c>
      <c r="L21" s="35">
        <v>1200433</v>
      </c>
      <c r="M21" s="35">
        <v>204110</v>
      </c>
      <c r="N21" s="35">
        <v>5993</v>
      </c>
      <c r="O21" s="35">
        <v>73754</v>
      </c>
      <c r="P21" s="35">
        <v>12628</v>
      </c>
      <c r="Q21" s="35">
        <v>76236</v>
      </c>
      <c r="R21" s="35">
        <v>305500</v>
      </c>
      <c r="S21" s="35">
        <v>52170</v>
      </c>
      <c r="T21" s="35">
        <v>196</v>
      </c>
      <c r="U21" s="35">
        <v>68022</v>
      </c>
      <c r="V21" s="35">
        <v>12245</v>
      </c>
      <c r="W21" s="19">
        <f t="shared" si="0"/>
        <v>6887592</v>
      </c>
      <c r="X21" s="5"/>
      <c r="Y21" s="5"/>
      <c r="Z21" s="5"/>
      <c r="AA21" s="5"/>
      <c r="AB21" s="14"/>
    </row>
    <row r="22" spans="1:28" s="5" customFormat="1" ht="16.5" customHeight="1">
      <c r="A22" s="27" t="s">
        <v>21</v>
      </c>
      <c r="B22" s="28">
        <v>3193325</v>
      </c>
      <c r="C22" s="20">
        <v>833621</v>
      </c>
      <c r="D22" s="21">
        <v>53056</v>
      </c>
      <c r="E22" s="21">
        <v>72046</v>
      </c>
      <c r="F22" s="29">
        <v>9027</v>
      </c>
      <c r="G22" s="21">
        <v>81215</v>
      </c>
      <c r="H22" s="18">
        <v>177015</v>
      </c>
      <c r="I22" s="21">
        <v>63306</v>
      </c>
      <c r="J22" s="21">
        <v>328834</v>
      </c>
      <c r="K22" s="29">
        <v>18779</v>
      </c>
      <c r="L22" s="35">
        <v>1112064</v>
      </c>
      <c r="M22" s="35">
        <v>189085</v>
      </c>
      <c r="N22" s="35">
        <v>5556</v>
      </c>
      <c r="O22" s="35">
        <v>68324</v>
      </c>
      <c r="P22" s="35">
        <v>11698</v>
      </c>
      <c r="Q22" s="35">
        <v>70679</v>
      </c>
      <c r="R22" s="35">
        <v>283011</v>
      </c>
      <c r="S22" s="35">
        <v>48330</v>
      </c>
      <c r="T22" s="35">
        <v>181</v>
      </c>
      <c r="U22" s="35">
        <v>63015</v>
      </c>
      <c r="V22" s="35">
        <v>11343</v>
      </c>
      <c r="W22" s="19">
        <f t="shared" si="0"/>
        <v>6693510</v>
      </c>
      <c r="AB22" s="14"/>
    </row>
    <row r="23" spans="1:28" s="5" customFormat="1" ht="16.5" customHeight="1">
      <c r="A23" s="27" t="s">
        <v>22</v>
      </c>
      <c r="B23" s="28">
        <v>16229664</v>
      </c>
      <c r="C23" s="20">
        <v>4236771</v>
      </c>
      <c r="D23" s="21">
        <v>269651</v>
      </c>
      <c r="E23" s="21">
        <v>366163</v>
      </c>
      <c r="F23" s="29">
        <v>45879</v>
      </c>
      <c r="G23" s="21">
        <v>427018</v>
      </c>
      <c r="H23" s="18">
        <v>930720</v>
      </c>
      <c r="I23" s="21">
        <v>740864</v>
      </c>
      <c r="J23" s="21">
        <v>2659936</v>
      </c>
      <c r="K23" s="29">
        <v>98735</v>
      </c>
      <c r="L23" s="35">
        <v>5651922</v>
      </c>
      <c r="M23" s="35">
        <v>961000</v>
      </c>
      <c r="N23" s="35">
        <v>29212</v>
      </c>
      <c r="O23" s="35">
        <v>347249</v>
      </c>
      <c r="P23" s="35">
        <v>59454</v>
      </c>
      <c r="Q23" s="35">
        <v>371618</v>
      </c>
      <c r="R23" s="35">
        <v>1438366</v>
      </c>
      <c r="S23" s="35">
        <v>245629</v>
      </c>
      <c r="T23" s="35">
        <v>954</v>
      </c>
      <c r="U23" s="35">
        <v>320264</v>
      </c>
      <c r="V23" s="35">
        <v>57651</v>
      </c>
      <c r="W23" s="19">
        <f t="shared" si="0"/>
        <v>35488720</v>
      </c>
      <c r="AB23" s="14"/>
    </row>
    <row r="24" spans="1:28" s="5" customFormat="1" ht="16.5" customHeight="1">
      <c r="A24" s="27" t="s">
        <v>23</v>
      </c>
      <c r="B24" s="28">
        <v>5493483</v>
      </c>
      <c r="C24" s="20">
        <v>1434079</v>
      </c>
      <c r="D24" s="21">
        <v>91273</v>
      </c>
      <c r="E24" s="21">
        <v>123940</v>
      </c>
      <c r="F24" s="29">
        <v>15529</v>
      </c>
      <c r="G24" s="21">
        <v>140521</v>
      </c>
      <c r="H24" s="18">
        <v>306278</v>
      </c>
      <c r="I24" s="21">
        <v>198436</v>
      </c>
      <c r="J24" s="21">
        <v>367547</v>
      </c>
      <c r="K24" s="29">
        <v>32491</v>
      </c>
      <c r="L24" s="35">
        <v>1913086</v>
      </c>
      <c r="M24" s="35">
        <v>325283</v>
      </c>
      <c r="N24" s="35">
        <v>9613</v>
      </c>
      <c r="O24" s="35">
        <v>117538</v>
      </c>
      <c r="P24" s="35">
        <v>20124</v>
      </c>
      <c r="Q24" s="35">
        <v>122290</v>
      </c>
      <c r="R24" s="35">
        <v>486864</v>
      </c>
      <c r="S24" s="35">
        <v>83141</v>
      </c>
      <c r="T24" s="35">
        <v>314</v>
      </c>
      <c r="U24" s="35">
        <v>108404</v>
      </c>
      <c r="V24" s="35">
        <v>19514</v>
      </c>
      <c r="W24" s="19">
        <f t="shared" si="0"/>
        <v>11409748</v>
      </c>
      <c r="AB24" s="14"/>
    </row>
    <row r="25" spans="1:28" s="5" customFormat="1" ht="16.5" customHeight="1">
      <c r="A25" s="27" t="s">
        <v>24</v>
      </c>
      <c r="B25" s="28">
        <v>3115936</v>
      </c>
      <c r="C25" s="20">
        <v>813418</v>
      </c>
      <c r="D25" s="21">
        <v>51770</v>
      </c>
      <c r="E25" s="21">
        <v>70300</v>
      </c>
      <c r="F25" s="29">
        <v>8808</v>
      </c>
      <c r="G25" s="21">
        <v>78566</v>
      </c>
      <c r="H25" s="18">
        <v>171240</v>
      </c>
      <c r="I25" s="21">
        <v>57430</v>
      </c>
      <c r="J25" s="21">
        <v>14681</v>
      </c>
      <c r="K25" s="29">
        <v>18166</v>
      </c>
      <c r="L25" s="35">
        <v>1085113</v>
      </c>
      <c r="M25" s="35">
        <v>184503</v>
      </c>
      <c r="N25" s="35">
        <v>5375</v>
      </c>
      <c r="O25" s="35">
        <v>66668</v>
      </c>
      <c r="P25" s="35">
        <v>11415</v>
      </c>
      <c r="Q25" s="35">
        <v>68373</v>
      </c>
      <c r="R25" s="35">
        <v>276152</v>
      </c>
      <c r="S25" s="35">
        <v>47158</v>
      </c>
      <c r="T25" s="35">
        <v>175</v>
      </c>
      <c r="U25" s="35">
        <v>61487</v>
      </c>
      <c r="V25" s="35">
        <v>11069</v>
      </c>
      <c r="W25" s="19">
        <f t="shared" si="0"/>
        <v>6217803</v>
      </c>
      <c r="AB25" s="14"/>
    </row>
    <row r="26" spans="1:28" s="5" customFormat="1" ht="16.5" customHeight="1">
      <c r="A26" s="27" t="s">
        <v>25</v>
      </c>
      <c r="B26" s="28">
        <v>2879745</v>
      </c>
      <c r="C26" s="20">
        <v>751760</v>
      </c>
      <c r="D26" s="21">
        <v>47846</v>
      </c>
      <c r="E26" s="21">
        <v>64971</v>
      </c>
      <c r="F26" s="29">
        <v>8141</v>
      </c>
      <c r="G26" s="21">
        <v>72484</v>
      </c>
      <c r="H26" s="18">
        <v>157986</v>
      </c>
      <c r="I26" s="21">
        <v>33208</v>
      </c>
      <c r="J26" s="21">
        <v>135819</v>
      </c>
      <c r="K26" s="29">
        <v>16760</v>
      </c>
      <c r="L26" s="35">
        <v>1002861</v>
      </c>
      <c r="M26" s="35">
        <v>170517</v>
      </c>
      <c r="N26" s="35">
        <v>4959</v>
      </c>
      <c r="O26" s="35">
        <v>61615</v>
      </c>
      <c r="P26" s="35">
        <v>10549</v>
      </c>
      <c r="Q26" s="35">
        <v>63081</v>
      </c>
      <c r="R26" s="35">
        <v>255220</v>
      </c>
      <c r="S26" s="35">
        <v>43584</v>
      </c>
      <c r="T26" s="35">
        <v>162</v>
      </c>
      <c r="U26" s="35">
        <v>56827</v>
      </c>
      <c r="V26" s="35">
        <v>10229</v>
      </c>
      <c r="W26" s="19">
        <f t="shared" si="0"/>
        <v>5848324</v>
      </c>
      <c r="AB26" s="14"/>
    </row>
    <row r="27" spans="1:28" s="5" customFormat="1" ht="16.5" customHeight="1">
      <c r="A27" s="27" t="s">
        <v>26</v>
      </c>
      <c r="B27" s="28">
        <v>3014045</v>
      </c>
      <c r="C27" s="20">
        <v>786820</v>
      </c>
      <c r="D27" s="21">
        <v>50077</v>
      </c>
      <c r="E27" s="21">
        <v>68001</v>
      </c>
      <c r="F27" s="29">
        <v>8520</v>
      </c>
      <c r="G27" s="21">
        <v>75538</v>
      </c>
      <c r="H27" s="18">
        <v>164642</v>
      </c>
      <c r="I27" s="21">
        <v>54362</v>
      </c>
      <c r="J27" s="21">
        <v>1496</v>
      </c>
      <c r="K27" s="29">
        <v>17466</v>
      </c>
      <c r="L27" s="35">
        <v>1049630</v>
      </c>
      <c r="M27" s="35">
        <v>178469</v>
      </c>
      <c r="N27" s="35">
        <v>5168</v>
      </c>
      <c r="O27" s="35">
        <v>64488</v>
      </c>
      <c r="P27" s="35">
        <v>11041</v>
      </c>
      <c r="Q27" s="35">
        <v>65738</v>
      </c>
      <c r="R27" s="35">
        <v>267122</v>
      </c>
      <c r="S27" s="35">
        <v>45616</v>
      </c>
      <c r="T27" s="35">
        <v>169</v>
      </c>
      <c r="U27" s="35">
        <v>59477</v>
      </c>
      <c r="V27" s="35">
        <v>10707</v>
      </c>
      <c r="W27" s="19">
        <f t="shared" si="0"/>
        <v>5998592</v>
      </c>
      <c r="AB27" s="14"/>
    </row>
    <row r="28" spans="1:28" s="5" customFormat="1" ht="16.5" customHeight="1">
      <c r="A28" s="27" t="s">
        <v>27</v>
      </c>
      <c r="B28" s="28">
        <v>3266780</v>
      </c>
      <c r="C28" s="20">
        <v>852796</v>
      </c>
      <c r="D28" s="21">
        <v>54277</v>
      </c>
      <c r="E28" s="21">
        <v>73703</v>
      </c>
      <c r="F28" s="29">
        <v>9235</v>
      </c>
      <c r="G28" s="21">
        <v>83306</v>
      </c>
      <c r="H28" s="18">
        <v>181573</v>
      </c>
      <c r="I28" s="21">
        <v>66117</v>
      </c>
      <c r="J28" s="21">
        <v>428633</v>
      </c>
      <c r="K28" s="29">
        <v>19262</v>
      </c>
      <c r="L28" s="35">
        <v>1137644</v>
      </c>
      <c r="M28" s="35">
        <v>193434</v>
      </c>
      <c r="N28" s="35">
        <v>5699</v>
      </c>
      <c r="O28" s="35">
        <v>69896</v>
      </c>
      <c r="P28" s="35">
        <v>11967</v>
      </c>
      <c r="Q28" s="35">
        <v>72498</v>
      </c>
      <c r="R28" s="35">
        <v>289521</v>
      </c>
      <c r="S28" s="35">
        <v>49441</v>
      </c>
      <c r="T28" s="35">
        <v>186</v>
      </c>
      <c r="U28" s="35">
        <v>64464</v>
      </c>
      <c r="V28" s="35">
        <v>11604</v>
      </c>
      <c r="W28" s="19">
        <f t="shared" si="0"/>
        <v>6942036</v>
      </c>
      <c r="AB28" s="14"/>
    </row>
    <row r="29" spans="1:28" s="5" customFormat="1" ht="16.5" customHeight="1">
      <c r="A29" s="27" t="s">
        <v>28</v>
      </c>
      <c r="B29" s="28">
        <v>4200527</v>
      </c>
      <c r="C29" s="20">
        <v>1096552</v>
      </c>
      <c r="D29" s="21">
        <v>69791</v>
      </c>
      <c r="E29" s="21">
        <v>94770</v>
      </c>
      <c r="F29" s="29">
        <v>11874</v>
      </c>
      <c r="G29" s="21">
        <v>107653</v>
      </c>
      <c r="H29" s="18">
        <v>234638</v>
      </c>
      <c r="I29" s="21">
        <v>137669</v>
      </c>
      <c r="J29" s="21">
        <v>0</v>
      </c>
      <c r="K29" s="29">
        <v>24892</v>
      </c>
      <c r="L29" s="35">
        <v>1462818</v>
      </c>
      <c r="M29" s="35">
        <v>248724</v>
      </c>
      <c r="N29" s="35">
        <v>7364</v>
      </c>
      <c r="O29" s="35">
        <v>89874</v>
      </c>
      <c r="P29" s="35">
        <v>15388</v>
      </c>
      <c r="Q29" s="35">
        <v>93686</v>
      </c>
      <c r="R29" s="35">
        <v>372275</v>
      </c>
      <c r="S29" s="35">
        <v>63573</v>
      </c>
      <c r="T29" s="35">
        <v>240</v>
      </c>
      <c r="U29" s="35">
        <v>82890</v>
      </c>
      <c r="V29" s="35">
        <v>14921</v>
      </c>
      <c r="W29" s="19">
        <f t="shared" si="0"/>
        <v>8430119</v>
      </c>
      <c r="AB29" s="14"/>
    </row>
    <row r="30" spans="1:28" s="5" customFormat="1" ht="16.5" customHeight="1">
      <c r="A30" s="27" t="s">
        <v>29</v>
      </c>
      <c r="B30" s="28">
        <v>9835012</v>
      </c>
      <c r="C30" s="20">
        <v>2567440</v>
      </c>
      <c r="D30" s="21">
        <v>163406</v>
      </c>
      <c r="E30" s="21">
        <v>221891</v>
      </c>
      <c r="F30" s="29">
        <v>27802</v>
      </c>
      <c r="G30" s="21">
        <v>257458</v>
      </c>
      <c r="H30" s="18">
        <v>561150</v>
      </c>
      <c r="I30" s="21">
        <v>420605</v>
      </c>
      <c r="J30" s="21">
        <v>929664</v>
      </c>
      <c r="K30" s="29">
        <v>59529</v>
      </c>
      <c r="L30" s="35">
        <v>3425007</v>
      </c>
      <c r="M30" s="35">
        <v>582356</v>
      </c>
      <c r="N30" s="35">
        <v>17613</v>
      </c>
      <c r="O30" s="35">
        <v>210429</v>
      </c>
      <c r="P30" s="35">
        <v>36028</v>
      </c>
      <c r="Q30" s="35">
        <v>224056</v>
      </c>
      <c r="R30" s="35">
        <v>871635</v>
      </c>
      <c r="S30" s="35">
        <v>148849</v>
      </c>
      <c r="T30" s="35">
        <v>575</v>
      </c>
      <c r="U30" s="35">
        <v>194076</v>
      </c>
      <c r="V30" s="35">
        <v>34936</v>
      </c>
      <c r="W30" s="19">
        <f t="shared" si="0"/>
        <v>20789517</v>
      </c>
      <c r="AB30" s="14"/>
    </row>
    <row r="31" spans="1:28" s="5" customFormat="1" ht="16.5" customHeight="1">
      <c r="A31" s="27" t="s">
        <v>30</v>
      </c>
      <c r="B31" s="28">
        <v>3126827</v>
      </c>
      <c r="C31" s="20">
        <v>816261</v>
      </c>
      <c r="D31" s="21">
        <v>51951</v>
      </c>
      <c r="E31" s="21">
        <v>70545</v>
      </c>
      <c r="F31" s="29">
        <v>8839</v>
      </c>
      <c r="G31" s="21">
        <v>79265</v>
      </c>
      <c r="H31" s="18">
        <v>172764</v>
      </c>
      <c r="I31" s="21">
        <v>57017</v>
      </c>
      <c r="J31" s="21">
        <v>0</v>
      </c>
      <c r="K31" s="29">
        <v>18328</v>
      </c>
      <c r="L31" s="35">
        <v>1088906</v>
      </c>
      <c r="M31" s="35">
        <v>185147</v>
      </c>
      <c r="N31" s="35">
        <v>5422</v>
      </c>
      <c r="O31" s="35">
        <v>66901</v>
      </c>
      <c r="P31" s="35">
        <v>11454</v>
      </c>
      <c r="Q31" s="35">
        <v>68981</v>
      </c>
      <c r="R31" s="35">
        <v>277117</v>
      </c>
      <c r="S31" s="35">
        <v>47323</v>
      </c>
      <c r="T31" s="35">
        <v>177</v>
      </c>
      <c r="U31" s="35">
        <v>61702</v>
      </c>
      <c r="V31" s="35">
        <v>11107</v>
      </c>
      <c r="W31" s="19">
        <f t="shared" si="0"/>
        <v>6226034</v>
      </c>
      <c r="AB31" s="14"/>
    </row>
    <row r="32" spans="1:28" s="5" customFormat="1" ht="16.5" customHeight="1">
      <c r="A32" s="27" t="s">
        <v>31</v>
      </c>
      <c r="B32" s="28">
        <v>3708953</v>
      </c>
      <c r="C32" s="20">
        <v>968226</v>
      </c>
      <c r="D32" s="21">
        <v>61623</v>
      </c>
      <c r="E32" s="21">
        <v>83679</v>
      </c>
      <c r="F32" s="29">
        <v>10485</v>
      </c>
      <c r="G32" s="21">
        <v>94972</v>
      </c>
      <c r="H32" s="18">
        <v>206998</v>
      </c>
      <c r="I32" s="21">
        <v>96744</v>
      </c>
      <c r="J32" s="21">
        <v>0</v>
      </c>
      <c r="K32" s="29">
        <v>21959</v>
      </c>
      <c r="L32" s="35">
        <v>1291629</v>
      </c>
      <c r="M32" s="35">
        <v>219617</v>
      </c>
      <c r="N32" s="35">
        <v>6497</v>
      </c>
      <c r="O32" s="35">
        <v>79357</v>
      </c>
      <c r="P32" s="35">
        <v>13587</v>
      </c>
      <c r="Q32" s="35">
        <v>82650</v>
      </c>
      <c r="R32" s="35">
        <v>328709</v>
      </c>
      <c r="S32" s="35">
        <v>56133</v>
      </c>
      <c r="T32" s="35">
        <v>212</v>
      </c>
      <c r="U32" s="35">
        <v>73190</v>
      </c>
      <c r="V32" s="35">
        <v>13175</v>
      </c>
      <c r="W32" s="19">
        <f t="shared" si="0"/>
        <v>7418395</v>
      </c>
      <c r="AB32" s="14"/>
    </row>
    <row r="33" spans="1:28" s="5" customFormat="1" ht="16.5" customHeight="1">
      <c r="A33" s="27" t="s">
        <v>32</v>
      </c>
      <c r="B33" s="28">
        <v>5346572</v>
      </c>
      <c r="C33" s="20">
        <v>1395728</v>
      </c>
      <c r="D33" s="21">
        <v>88832</v>
      </c>
      <c r="E33" s="21">
        <v>120626</v>
      </c>
      <c r="F33" s="29">
        <v>15114</v>
      </c>
      <c r="G33" s="21">
        <v>137655</v>
      </c>
      <c r="H33" s="18">
        <v>300031</v>
      </c>
      <c r="I33" s="21">
        <v>189164</v>
      </c>
      <c r="J33" s="21">
        <v>0</v>
      </c>
      <c r="K33" s="29">
        <v>31829</v>
      </c>
      <c r="L33" s="35">
        <v>1861924</v>
      </c>
      <c r="M33" s="35">
        <v>316584</v>
      </c>
      <c r="N33" s="35">
        <v>9417</v>
      </c>
      <c r="O33" s="35">
        <v>114395</v>
      </c>
      <c r="P33" s="35">
        <v>19586</v>
      </c>
      <c r="Q33" s="35">
        <v>119796</v>
      </c>
      <c r="R33" s="35">
        <v>473844</v>
      </c>
      <c r="S33" s="35">
        <v>80918</v>
      </c>
      <c r="T33" s="35">
        <v>307</v>
      </c>
      <c r="U33" s="35">
        <v>105505</v>
      </c>
      <c r="V33" s="35">
        <v>18992</v>
      </c>
      <c r="W33" s="19">
        <f t="shared" si="0"/>
        <v>10746819</v>
      </c>
      <c r="AB33" s="14"/>
    </row>
    <row r="34" spans="1:28" s="5" customFormat="1" ht="16.5" customHeight="1">
      <c r="A34" s="27" t="s">
        <v>33</v>
      </c>
      <c r="B34" s="28">
        <v>2829075</v>
      </c>
      <c r="C34" s="20">
        <v>738533</v>
      </c>
      <c r="D34" s="21">
        <v>47004</v>
      </c>
      <c r="E34" s="21">
        <v>63828</v>
      </c>
      <c r="F34" s="29">
        <v>7998</v>
      </c>
      <c r="G34" s="21">
        <v>70848</v>
      </c>
      <c r="H34" s="18">
        <v>154418</v>
      </c>
      <c r="I34" s="21">
        <v>26204</v>
      </c>
      <c r="J34" s="21">
        <v>0</v>
      </c>
      <c r="K34" s="29">
        <v>16381</v>
      </c>
      <c r="L34" s="35">
        <v>985215</v>
      </c>
      <c r="M34" s="35">
        <v>167517</v>
      </c>
      <c r="N34" s="35">
        <v>4847</v>
      </c>
      <c r="O34" s="35">
        <v>60531</v>
      </c>
      <c r="P34" s="35">
        <v>10364</v>
      </c>
      <c r="Q34" s="35">
        <v>61656</v>
      </c>
      <c r="R34" s="35">
        <v>250729</v>
      </c>
      <c r="S34" s="35">
        <v>42817</v>
      </c>
      <c r="T34" s="35">
        <v>158</v>
      </c>
      <c r="U34" s="35">
        <v>55827</v>
      </c>
      <c r="V34" s="35">
        <v>10050</v>
      </c>
      <c r="W34" s="19">
        <f t="shared" si="0"/>
        <v>5604000</v>
      </c>
      <c r="AB34" s="14"/>
    </row>
    <row r="35" spans="1:28" s="5" customFormat="1" ht="16.5" customHeight="1">
      <c r="A35" s="27" t="s">
        <v>34</v>
      </c>
      <c r="B35" s="28">
        <v>3003953</v>
      </c>
      <c r="C35" s="20">
        <v>784185</v>
      </c>
      <c r="D35" s="21">
        <v>49910</v>
      </c>
      <c r="E35" s="21">
        <v>67773</v>
      </c>
      <c r="F35" s="29">
        <v>8492</v>
      </c>
      <c r="G35" s="21">
        <v>75658</v>
      </c>
      <c r="H35" s="18">
        <v>164903</v>
      </c>
      <c r="I35" s="21">
        <v>51097</v>
      </c>
      <c r="J35" s="21">
        <v>0</v>
      </c>
      <c r="K35" s="29">
        <v>17494</v>
      </c>
      <c r="L35" s="35">
        <v>1046116</v>
      </c>
      <c r="M35" s="35">
        <v>177872</v>
      </c>
      <c r="N35" s="35">
        <v>5176</v>
      </c>
      <c r="O35" s="35">
        <v>64272</v>
      </c>
      <c r="P35" s="35">
        <v>11004</v>
      </c>
      <c r="Q35" s="35">
        <v>65843</v>
      </c>
      <c r="R35" s="35">
        <v>266228</v>
      </c>
      <c r="S35" s="35">
        <v>45464</v>
      </c>
      <c r="T35" s="35">
        <v>169</v>
      </c>
      <c r="U35" s="35">
        <v>59278</v>
      </c>
      <c r="V35" s="35">
        <v>10671</v>
      </c>
      <c r="W35" s="19">
        <f t="shared" si="0"/>
        <v>5975558</v>
      </c>
      <c r="AB35" s="14"/>
    </row>
    <row r="36" spans="1:28" s="5" customFormat="1" ht="16.5" customHeight="1">
      <c r="A36" s="27" t="s">
        <v>35</v>
      </c>
      <c r="B36" s="28">
        <v>3084542</v>
      </c>
      <c r="C36" s="20">
        <v>805223</v>
      </c>
      <c r="D36" s="21">
        <v>51249</v>
      </c>
      <c r="E36" s="21">
        <v>69591</v>
      </c>
      <c r="F36" s="29">
        <v>8720</v>
      </c>
      <c r="G36" s="21">
        <v>76825</v>
      </c>
      <c r="H36" s="18">
        <v>167446</v>
      </c>
      <c r="I36" s="21">
        <v>27325</v>
      </c>
      <c r="J36" s="21">
        <v>266919</v>
      </c>
      <c r="K36" s="29">
        <v>17764</v>
      </c>
      <c r="L36" s="35">
        <v>1074181</v>
      </c>
      <c r="M36" s="35">
        <v>182644</v>
      </c>
      <c r="N36" s="35">
        <v>5256</v>
      </c>
      <c r="O36" s="35">
        <v>65997</v>
      </c>
      <c r="P36" s="35">
        <v>11300</v>
      </c>
      <c r="Q36" s="35">
        <v>66858</v>
      </c>
      <c r="R36" s="35">
        <v>273370</v>
      </c>
      <c r="S36" s="35">
        <v>46683</v>
      </c>
      <c r="T36" s="35">
        <v>172</v>
      </c>
      <c r="U36" s="35">
        <v>60868</v>
      </c>
      <c r="V36" s="35">
        <v>10957</v>
      </c>
      <c r="W36" s="19">
        <f t="shared" si="0"/>
        <v>6373890</v>
      </c>
      <c r="AB36" s="14"/>
    </row>
    <row r="37" spans="1:28" s="5" customFormat="1" ht="16.5" customHeight="1">
      <c r="A37" s="27" t="s">
        <v>36</v>
      </c>
      <c r="B37" s="28">
        <v>5038127</v>
      </c>
      <c r="C37" s="20">
        <v>1315208</v>
      </c>
      <c r="D37" s="21">
        <v>83707</v>
      </c>
      <c r="E37" s="21">
        <v>113667</v>
      </c>
      <c r="F37" s="29">
        <v>14242</v>
      </c>
      <c r="G37" s="21">
        <v>130208</v>
      </c>
      <c r="H37" s="18">
        <v>283799</v>
      </c>
      <c r="I37" s="21">
        <v>180261</v>
      </c>
      <c r="J37" s="21">
        <v>319201</v>
      </c>
      <c r="K37" s="29">
        <v>30107</v>
      </c>
      <c r="L37" s="35">
        <v>1754510</v>
      </c>
      <c r="M37" s="35">
        <v>298320</v>
      </c>
      <c r="N37" s="35">
        <v>8907</v>
      </c>
      <c r="O37" s="35">
        <v>107796</v>
      </c>
      <c r="P37" s="35">
        <v>18456</v>
      </c>
      <c r="Q37" s="35">
        <v>113315</v>
      </c>
      <c r="R37" s="35">
        <v>446508</v>
      </c>
      <c r="S37" s="35">
        <v>76250</v>
      </c>
      <c r="T37" s="35">
        <v>291</v>
      </c>
      <c r="U37" s="35">
        <v>99418</v>
      </c>
      <c r="V37" s="35">
        <v>17897</v>
      </c>
      <c r="W37" s="19">
        <f t="shared" si="0"/>
        <v>10450195</v>
      </c>
      <c r="AB37" s="14"/>
    </row>
    <row r="38" spans="1:28" s="4" customFormat="1" ht="16.5" customHeight="1">
      <c r="A38" s="27" t="s">
        <v>37</v>
      </c>
      <c r="B38" s="28">
        <v>3900763</v>
      </c>
      <c r="C38" s="20">
        <v>1018298</v>
      </c>
      <c r="D38" s="21">
        <v>64810</v>
      </c>
      <c r="E38" s="21">
        <v>88006</v>
      </c>
      <c r="F38" s="29">
        <v>11027</v>
      </c>
      <c r="G38" s="21">
        <v>100303</v>
      </c>
      <c r="H38" s="18">
        <v>218618</v>
      </c>
      <c r="I38" s="21">
        <v>116240</v>
      </c>
      <c r="J38" s="21">
        <v>385968</v>
      </c>
      <c r="K38" s="29">
        <v>23192</v>
      </c>
      <c r="L38" s="35">
        <v>1358427</v>
      </c>
      <c r="M38" s="35">
        <v>230974</v>
      </c>
      <c r="N38" s="35">
        <v>6862</v>
      </c>
      <c r="O38" s="35">
        <v>83461</v>
      </c>
      <c r="P38" s="35">
        <v>14290</v>
      </c>
      <c r="Q38" s="35">
        <v>87290</v>
      </c>
      <c r="R38" s="35">
        <v>345708</v>
      </c>
      <c r="S38" s="35">
        <v>59036</v>
      </c>
      <c r="T38" s="35">
        <v>224</v>
      </c>
      <c r="U38" s="35">
        <v>76975</v>
      </c>
      <c r="V38" s="35">
        <v>13856</v>
      </c>
      <c r="W38" s="19">
        <f t="shared" si="0"/>
        <v>8204328</v>
      </c>
      <c r="X38" s="5"/>
      <c r="Y38" s="5"/>
      <c r="Z38" s="5"/>
      <c r="AA38" s="5"/>
      <c r="AB38" s="14"/>
    </row>
    <row r="39" spans="1:28" s="4" customFormat="1" ht="16.5" customHeight="1">
      <c r="A39" s="27" t="s">
        <v>38</v>
      </c>
      <c r="B39" s="28">
        <v>3372156</v>
      </c>
      <c r="C39" s="20">
        <v>880305</v>
      </c>
      <c r="D39" s="21">
        <v>56027</v>
      </c>
      <c r="E39" s="21">
        <v>76080</v>
      </c>
      <c r="F39" s="29">
        <v>9533</v>
      </c>
      <c r="G39" s="21">
        <v>84359</v>
      </c>
      <c r="H39" s="18">
        <v>183868</v>
      </c>
      <c r="I39" s="21">
        <v>66767</v>
      </c>
      <c r="J39" s="21">
        <v>452572</v>
      </c>
      <c r="K39" s="29">
        <v>19506</v>
      </c>
      <c r="L39" s="35">
        <v>1174341</v>
      </c>
      <c r="M39" s="35">
        <v>199674</v>
      </c>
      <c r="N39" s="35">
        <v>5771</v>
      </c>
      <c r="O39" s="35">
        <v>72151</v>
      </c>
      <c r="P39" s="35">
        <v>12353</v>
      </c>
      <c r="Q39" s="35">
        <v>73414</v>
      </c>
      <c r="R39" s="35">
        <v>298860</v>
      </c>
      <c r="S39" s="35">
        <v>51036</v>
      </c>
      <c r="T39" s="35">
        <v>188</v>
      </c>
      <c r="U39" s="35">
        <v>66543</v>
      </c>
      <c r="V39" s="35">
        <v>11979</v>
      </c>
      <c r="W39" s="19">
        <f t="shared" si="0"/>
        <v>7167483</v>
      </c>
      <c r="X39" s="5"/>
      <c r="Y39" s="5"/>
      <c r="Z39" s="5"/>
      <c r="AA39" s="5"/>
      <c r="AB39" s="14"/>
    </row>
    <row r="40" spans="1:28" s="4" customFormat="1" ht="16.5" customHeight="1">
      <c r="A40" s="27" t="s">
        <v>39</v>
      </c>
      <c r="B40" s="28">
        <v>3270710</v>
      </c>
      <c r="C40" s="20">
        <v>853822</v>
      </c>
      <c r="D40" s="21">
        <v>54342</v>
      </c>
      <c r="E40" s="21">
        <v>73792</v>
      </c>
      <c r="F40" s="29">
        <v>9246</v>
      </c>
      <c r="G40" s="21">
        <v>82387</v>
      </c>
      <c r="H40" s="18">
        <v>179569</v>
      </c>
      <c r="I40" s="21">
        <v>43862</v>
      </c>
      <c r="J40" s="21">
        <v>152369</v>
      </c>
      <c r="K40" s="29">
        <v>19050</v>
      </c>
      <c r="L40" s="35">
        <v>1139013</v>
      </c>
      <c r="M40" s="35">
        <v>193667</v>
      </c>
      <c r="N40" s="35">
        <v>5636</v>
      </c>
      <c r="O40" s="35">
        <v>69980</v>
      </c>
      <c r="P40" s="35">
        <v>11982</v>
      </c>
      <c r="Q40" s="35">
        <v>71698</v>
      </c>
      <c r="R40" s="35">
        <v>289869</v>
      </c>
      <c r="S40" s="35">
        <v>49501</v>
      </c>
      <c r="T40" s="35">
        <v>184</v>
      </c>
      <c r="U40" s="35">
        <v>64542</v>
      </c>
      <c r="V40" s="35">
        <v>11618</v>
      </c>
      <c r="W40" s="19">
        <f t="shared" si="0"/>
        <v>6646839</v>
      </c>
      <c r="X40" s="5"/>
      <c r="Y40" s="5"/>
      <c r="Z40" s="5"/>
      <c r="AA40" s="5"/>
      <c r="AB40" s="14"/>
    </row>
    <row r="41" spans="1:28" s="4" customFormat="1" ht="16.5" customHeight="1">
      <c r="A41" s="27" t="s">
        <v>40</v>
      </c>
      <c r="B41" s="28">
        <v>6855654</v>
      </c>
      <c r="C41" s="20">
        <v>1789676</v>
      </c>
      <c r="D41" s="21">
        <v>113905</v>
      </c>
      <c r="E41" s="21">
        <v>154673</v>
      </c>
      <c r="F41" s="29">
        <v>19380</v>
      </c>
      <c r="G41" s="21">
        <v>172616</v>
      </c>
      <c r="H41" s="18">
        <v>376230</v>
      </c>
      <c r="I41" s="21">
        <v>252986</v>
      </c>
      <c r="J41" s="21">
        <v>780700</v>
      </c>
      <c r="K41" s="29">
        <v>39912</v>
      </c>
      <c r="L41" s="35">
        <v>2387457</v>
      </c>
      <c r="M41" s="35">
        <v>405941</v>
      </c>
      <c r="N41" s="35">
        <v>11809</v>
      </c>
      <c r="O41" s="35">
        <v>146683</v>
      </c>
      <c r="P41" s="35">
        <v>25114</v>
      </c>
      <c r="Q41" s="35">
        <v>150221</v>
      </c>
      <c r="R41" s="35">
        <v>607587</v>
      </c>
      <c r="S41" s="35">
        <v>103757</v>
      </c>
      <c r="T41" s="35">
        <v>386</v>
      </c>
      <c r="U41" s="35">
        <v>135284</v>
      </c>
      <c r="V41" s="35">
        <v>24353</v>
      </c>
      <c r="W41" s="19">
        <f t="shared" si="0"/>
        <v>14554324</v>
      </c>
      <c r="X41" s="5"/>
      <c r="Y41" s="5"/>
      <c r="Z41" s="5"/>
      <c r="AA41" s="5"/>
      <c r="AB41" s="14"/>
    </row>
    <row r="42" spans="1:28" s="4" customFormat="1" ht="16.5" customHeight="1">
      <c r="A42" s="27" t="s">
        <v>47</v>
      </c>
      <c r="B42" s="28">
        <v>3886073</v>
      </c>
      <c r="C42" s="20">
        <v>1014464</v>
      </c>
      <c r="D42" s="21">
        <v>64566</v>
      </c>
      <c r="E42" s="21">
        <v>87675</v>
      </c>
      <c r="F42" s="29">
        <v>10986</v>
      </c>
      <c r="G42" s="21">
        <v>98449</v>
      </c>
      <c r="H42" s="18">
        <v>214577</v>
      </c>
      <c r="I42" s="21">
        <v>95654</v>
      </c>
      <c r="J42" s="21">
        <v>369678</v>
      </c>
      <c r="K42" s="29">
        <v>22763</v>
      </c>
      <c r="L42" s="35">
        <v>1353311</v>
      </c>
      <c r="M42" s="35">
        <v>230104</v>
      </c>
      <c r="N42" s="35">
        <v>6735</v>
      </c>
      <c r="O42" s="35">
        <v>83146</v>
      </c>
      <c r="P42" s="35">
        <v>14236</v>
      </c>
      <c r="Q42" s="35">
        <v>85676</v>
      </c>
      <c r="R42" s="35">
        <v>344406</v>
      </c>
      <c r="S42" s="35">
        <v>58814</v>
      </c>
      <c r="T42" s="35">
        <v>220</v>
      </c>
      <c r="U42" s="35">
        <v>76685</v>
      </c>
      <c r="V42" s="35">
        <v>13804</v>
      </c>
      <c r="W42" s="19">
        <f t="shared" si="0"/>
        <v>8132022</v>
      </c>
      <c r="X42" s="5"/>
      <c r="Y42" s="5"/>
      <c r="Z42" s="5"/>
      <c r="AA42" s="5"/>
      <c r="AB42" s="14"/>
    </row>
    <row r="43" spans="1:28" s="4" customFormat="1" ht="16.5" customHeight="1">
      <c r="A43" s="27" t="s">
        <v>41</v>
      </c>
      <c r="B43" s="28">
        <v>9431800</v>
      </c>
      <c r="C43" s="20">
        <v>2462181</v>
      </c>
      <c r="D43" s="21">
        <v>156707</v>
      </c>
      <c r="E43" s="21">
        <v>212794</v>
      </c>
      <c r="F43" s="29">
        <v>26663</v>
      </c>
      <c r="G43" s="21">
        <v>241273</v>
      </c>
      <c r="H43" s="18">
        <v>525875</v>
      </c>
      <c r="I43" s="21">
        <v>363901</v>
      </c>
      <c r="J43" s="21">
        <v>1127434</v>
      </c>
      <c r="K43" s="29">
        <v>55787</v>
      </c>
      <c r="L43" s="35">
        <v>3284590</v>
      </c>
      <c r="M43" s="35">
        <v>558481</v>
      </c>
      <c r="N43" s="35">
        <v>16505</v>
      </c>
      <c r="O43" s="35">
        <v>201802</v>
      </c>
      <c r="P43" s="35">
        <v>34551</v>
      </c>
      <c r="Q43" s="35">
        <v>209971</v>
      </c>
      <c r="R43" s="35">
        <v>835900</v>
      </c>
      <c r="S43" s="35">
        <v>142746</v>
      </c>
      <c r="T43" s="35">
        <v>539</v>
      </c>
      <c r="U43" s="35">
        <v>186120</v>
      </c>
      <c r="V43" s="35">
        <v>33504</v>
      </c>
      <c r="W43" s="19">
        <f t="shared" si="0"/>
        <v>20109124</v>
      </c>
      <c r="X43" s="5"/>
      <c r="Y43" s="5"/>
      <c r="Z43" s="5"/>
      <c r="AA43" s="5"/>
      <c r="AB43" s="14"/>
    </row>
    <row r="44" spans="1:28" s="4" customFormat="1" ht="16.5" customHeight="1">
      <c r="A44" s="27" t="s">
        <v>42</v>
      </c>
      <c r="B44" s="28">
        <v>5567067</v>
      </c>
      <c r="C44" s="20">
        <v>1453289</v>
      </c>
      <c r="D44" s="21">
        <v>92495</v>
      </c>
      <c r="E44" s="21">
        <v>125601</v>
      </c>
      <c r="F44" s="29">
        <v>15737</v>
      </c>
      <c r="G44" s="21">
        <v>143624</v>
      </c>
      <c r="H44" s="18">
        <v>313040</v>
      </c>
      <c r="I44" s="21">
        <v>192935</v>
      </c>
      <c r="J44" s="21">
        <v>129443</v>
      </c>
      <c r="K44" s="29">
        <v>33209</v>
      </c>
      <c r="L44" s="35">
        <v>1938711</v>
      </c>
      <c r="M44" s="35">
        <v>329640</v>
      </c>
      <c r="N44" s="35">
        <v>9825</v>
      </c>
      <c r="O44" s="35">
        <v>119113</v>
      </c>
      <c r="P44" s="35">
        <v>20394</v>
      </c>
      <c r="Q44" s="35">
        <v>124990</v>
      </c>
      <c r="R44" s="35">
        <v>493385</v>
      </c>
      <c r="S44" s="35">
        <v>84255</v>
      </c>
      <c r="T44" s="35">
        <v>321</v>
      </c>
      <c r="U44" s="35">
        <v>109856</v>
      </c>
      <c r="V44" s="35">
        <v>19775</v>
      </c>
      <c r="W44" s="19">
        <f t="shared" si="0"/>
        <v>11316705</v>
      </c>
      <c r="X44" s="5"/>
      <c r="Y44" s="5"/>
      <c r="Z44" s="5"/>
      <c r="AA44" s="5"/>
      <c r="AB44" s="14"/>
    </row>
    <row r="45" spans="1:28" s="4" customFormat="1" ht="16.5" customHeight="1">
      <c r="A45" s="27" t="s">
        <v>43</v>
      </c>
      <c r="B45" s="28">
        <v>3744857</v>
      </c>
      <c r="C45" s="20">
        <v>977599</v>
      </c>
      <c r="D45" s="21">
        <v>62220</v>
      </c>
      <c r="E45" s="21">
        <v>84489</v>
      </c>
      <c r="F45" s="29">
        <v>10586</v>
      </c>
      <c r="G45" s="21">
        <v>96097</v>
      </c>
      <c r="H45" s="18">
        <v>209452</v>
      </c>
      <c r="I45" s="21">
        <v>124169</v>
      </c>
      <c r="J45" s="21">
        <v>0</v>
      </c>
      <c r="K45" s="29">
        <v>22220</v>
      </c>
      <c r="L45" s="35">
        <v>1304133</v>
      </c>
      <c r="M45" s="35">
        <v>221743</v>
      </c>
      <c r="N45" s="35">
        <v>6574</v>
      </c>
      <c r="O45" s="35">
        <v>80125</v>
      </c>
      <c r="P45" s="35">
        <v>13719</v>
      </c>
      <c r="Q45" s="35">
        <v>83630</v>
      </c>
      <c r="R45" s="35">
        <v>331891</v>
      </c>
      <c r="S45" s="35">
        <v>56677</v>
      </c>
      <c r="T45" s="35">
        <v>215</v>
      </c>
      <c r="U45" s="35">
        <v>73898</v>
      </c>
      <c r="V45" s="35">
        <v>13303</v>
      </c>
      <c r="W45" s="19">
        <f t="shared" si="0"/>
        <v>7517597</v>
      </c>
      <c r="X45" s="5"/>
      <c r="Y45" s="5"/>
      <c r="Z45" s="5"/>
      <c r="AA45" s="5"/>
      <c r="AB45" s="14"/>
    </row>
    <row r="46" spans="1:28" s="4" customFormat="1" ht="16.5" customHeight="1">
      <c r="A46" s="27" t="s">
        <v>51</v>
      </c>
      <c r="B46" s="28">
        <v>2825667</v>
      </c>
      <c r="C46" s="20">
        <v>737643</v>
      </c>
      <c r="D46" s="21">
        <v>46948</v>
      </c>
      <c r="E46" s="21">
        <v>63751</v>
      </c>
      <c r="F46" s="29">
        <v>7988</v>
      </c>
      <c r="G46" s="21">
        <v>71118</v>
      </c>
      <c r="H46" s="18">
        <v>155008</v>
      </c>
      <c r="I46" s="21">
        <v>34281</v>
      </c>
      <c r="J46" s="21">
        <v>174570</v>
      </c>
      <c r="K46" s="29">
        <v>16444</v>
      </c>
      <c r="L46" s="35">
        <v>984028</v>
      </c>
      <c r="M46" s="35">
        <v>167315</v>
      </c>
      <c r="N46" s="35">
        <v>4865</v>
      </c>
      <c r="O46" s="35">
        <v>60458</v>
      </c>
      <c r="P46" s="35">
        <v>10351</v>
      </c>
      <c r="Q46" s="35">
        <v>61892</v>
      </c>
      <c r="R46" s="35">
        <v>250427</v>
      </c>
      <c r="S46" s="35">
        <v>42765</v>
      </c>
      <c r="T46" s="35">
        <v>159</v>
      </c>
      <c r="U46" s="35">
        <v>55759</v>
      </c>
      <c r="V46" s="35">
        <v>10037</v>
      </c>
      <c r="W46" s="19">
        <f t="shared" si="0"/>
        <v>5781474</v>
      </c>
      <c r="X46" s="5"/>
      <c r="Y46" s="5"/>
      <c r="Z46" s="5"/>
      <c r="AA46" s="5"/>
      <c r="AB46" s="14"/>
    </row>
    <row r="47" spans="1:23" ht="13.5" thickBot="1">
      <c r="A47" s="8" t="s">
        <v>44</v>
      </c>
      <c r="B47" s="9">
        <f aca="true" t="shared" si="1" ref="B47:K47">SUM(B11:B46)</f>
        <v>204712786</v>
      </c>
      <c r="C47" s="9">
        <f t="shared" si="1"/>
        <v>53440487</v>
      </c>
      <c r="D47" s="9">
        <f t="shared" si="1"/>
        <v>3401245</v>
      </c>
      <c r="E47" s="9">
        <f t="shared" si="1"/>
        <v>4618597</v>
      </c>
      <c r="F47" s="9">
        <f t="shared" si="1"/>
        <v>578698</v>
      </c>
      <c r="G47" s="9">
        <f t="shared" si="1"/>
        <v>5265245</v>
      </c>
      <c r="H47" s="9">
        <f t="shared" si="1"/>
        <v>11476023</v>
      </c>
      <c r="I47" s="9">
        <f t="shared" si="1"/>
        <v>6782357</v>
      </c>
      <c r="J47" s="9">
        <f t="shared" si="1"/>
        <v>12690369</v>
      </c>
      <c r="K47" s="9">
        <f t="shared" si="1"/>
        <v>1217432</v>
      </c>
      <c r="L47" s="9">
        <f>SUM(L11:L46)</f>
        <v>71290488</v>
      </c>
      <c r="M47" s="9">
        <f aca="true" t="shared" si="2" ref="M47:V47">SUM(M11:M46)</f>
        <v>12121566</v>
      </c>
      <c r="N47" s="9">
        <f t="shared" si="2"/>
        <v>360196</v>
      </c>
      <c r="O47" s="9">
        <f t="shared" si="2"/>
        <v>4380026</v>
      </c>
      <c r="P47" s="9">
        <f t="shared" si="2"/>
        <v>749922</v>
      </c>
      <c r="Q47" s="9">
        <f t="shared" si="2"/>
        <v>4582142</v>
      </c>
      <c r="R47" s="9">
        <f t="shared" si="2"/>
        <v>18142823</v>
      </c>
      <c r="S47" s="9">
        <f t="shared" si="2"/>
        <v>3098236</v>
      </c>
      <c r="T47" s="9">
        <f t="shared" si="2"/>
        <v>11759</v>
      </c>
      <c r="U47" s="9">
        <f t="shared" si="2"/>
        <v>4039644</v>
      </c>
      <c r="V47" s="9">
        <f t="shared" si="2"/>
        <v>727185</v>
      </c>
      <c r="W47" s="9">
        <f>SUM(W11:W46)</f>
        <v>423687226</v>
      </c>
    </row>
    <row r="48" spans="1:27" s="4" customFormat="1" ht="5.25" customHeight="1" thickTop="1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5"/>
      <c r="Y48" s="5"/>
      <c r="Z48" s="5"/>
      <c r="AA48" s="5"/>
    </row>
    <row r="49" spans="1:27" s="13" customFormat="1" ht="12">
      <c r="A49" s="22" t="s">
        <v>49</v>
      </c>
      <c r="B49" s="25" t="s">
        <v>50</v>
      </c>
      <c r="C49" s="26"/>
      <c r="D49" s="26">
        <v>-4183041.26</v>
      </c>
      <c r="E49" s="11"/>
      <c r="F49" s="11"/>
      <c r="G49" s="11"/>
      <c r="H49" s="11"/>
      <c r="I49" s="10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2"/>
      <c r="X49" s="16"/>
      <c r="Y49" s="16"/>
      <c r="Z49" s="16"/>
      <c r="AA49" s="16"/>
    </row>
    <row r="50" spans="2:27" ht="12.75">
      <c r="B50" s="36" t="s">
        <v>59</v>
      </c>
      <c r="C50" s="36"/>
      <c r="D50" s="37">
        <v>-1211626</v>
      </c>
      <c r="E50"/>
      <c r="F50"/>
      <c r="G50"/>
      <c r="H50"/>
      <c r="J50"/>
      <c r="K50"/>
      <c r="L50"/>
      <c r="M50"/>
      <c r="N50"/>
      <c r="O50"/>
      <c r="P50"/>
      <c r="Q50"/>
      <c r="R50"/>
      <c r="S50"/>
      <c r="T50"/>
      <c r="U50"/>
      <c r="V50"/>
      <c r="Z50"/>
      <c r="AA50"/>
    </row>
    <row r="51" spans="2:27" ht="12.75">
      <c r="B51" s="36"/>
      <c r="C51" s="36"/>
      <c r="D51" s="37"/>
      <c r="E51"/>
      <c r="F51"/>
      <c r="G51"/>
      <c r="H51"/>
      <c r="J51"/>
      <c r="K51"/>
      <c r="L51"/>
      <c r="M51"/>
      <c r="N51"/>
      <c r="O51"/>
      <c r="P51"/>
      <c r="Q51"/>
      <c r="R51"/>
      <c r="S51"/>
      <c r="T51"/>
      <c r="U51"/>
      <c r="V51"/>
      <c r="Z51"/>
      <c r="AA51"/>
    </row>
    <row r="52" spans="3:4" ht="12.75">
      <c r="C52" s="30"/>
      <c r="D52" s="26"/>
    </row>
    <row r="53" spans="3:4" ht="12.75">
      <c r="C53" s="30"/>
      <c r="D53" s="26"/>
    </row>
    <row r="54" spans="3:4" ht="12.75">
      <c r="C54" s="30"/>
      <c r="D54" s="31"/>
    </row>
    <row r="55" spans="3:4" ht="12.75">
      <c r="C55" s="30"/>
      <c r="D55" s="26"/>
    </row>
  </sheetData>
  <sheetProtection/>
  <mergeCells count="18">
    <mergeCell ref="W9:W10"/>
    <mergeCell ref="A9:A10"/>
    <mergeCell ref="B9:B10"/>
    <mergeCell ref="C9:C10"/>
    <mergeCell ref="D9:D10"/>
    <mergeCell ref="K9:K10"/>
    <mergeCell ref="E9:E10"/>
    <mergeCell ref="F9:F10"/>
    <mergeCell ref="G9:G10"/>
    <mergeCell ref="H9:H10"/>
    <mergeCell ref="B50:C51"/>
    <mergeCell ref="D50:D51"/>
    <mergeCell ref="L9:N9"/>
    <mergeCell ref="O9:Q9"/>
    <mergeCell ref="R9:T9"/>
    <mergeCell ref="U9:V9"/>
    <mergeCell ref="I9:I10"/>
    <mergeCell ref="J9:J10"/>
  </mergeCells>
  <printOptions horizontalCentered="1"/>
  <pageMargins left="0.15748031496062992" right="0.15748031496062992" top="0.75" bottom="0.31496062992125984" header="0.15748031496062992" footer="0.1968503937007874"/>
  <pageSetup fitToHeight="1" fitToWidth="1" horizontalDpi="600" verticalDpi="600" orientation="landscape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hdamorelos@outlook.com</cp:lastModifiedBy>
  <cp:lastPrinted>2023-05-16T22:53:55Z</cp:lastPrinted>
  <dcterms:created xsi:type="dcterms:W3CDTF">2019-03-08T16:09:37Z</dcterms:created>
  <dcterms:modified xsi:type="dcterms:W3CDTF">2023-08-03T20:24:36Z</dcterms:modified>
  <cp:category/>
  <cp:version/>
  <cp:contentType/>
  <cp:contentStatus/>
</cp:coreProperties>
</file>