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804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<sst xmlns="http://schemas.openxmlformats.org/spreadsheetml/2006/main" count="55" uniqueCount="55">
  <si>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</si>
  <si>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</si>
  <si>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</si>
  <si>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</si>
  <si>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</si>
  <si>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</si>
  <si>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</si>
  <si>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</si>
  <si>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</si>
  <si>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</si>
  <si>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</si>
  <si>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</si>
  <si>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</si>
  <si>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</si>
  <si>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</si>
  <si>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</si>
  <si>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</si>
  <si>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</si>
  <si>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</si>
  <si>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</si>
  <si>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</si>
  <si>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</si>
  <si>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</si>
  <si>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</si>
  <si>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</si>
  <si>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</si>
  <si>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</si>
  <si>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</si>
  <si>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</si>
  <si>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</si>
  <si>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</si>
  <si>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</si>
  <si>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</si>
  <si>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</si>
  <si>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</si>
  <si>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</si>
  <si>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</si>
  <si>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</si>
  <si>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</si>
  <si>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</si>
  <si>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</si>
  <si>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</si>
  <si>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</si>
  <si>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</si>
  <si>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</si>
  <si>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</si>
  <si>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</si>
  <si>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</si>
  <si>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</si>
  <si>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Fondo ISR</t>
  </si>
  <si>
    <t>NOTA:</t>
  </si>
  <si>
    <t>En el F.G.P. se incluye Faltante FEIEF</t>
  </si>
  <si>
    <t>EN EL MES DE MARZO DEL EJERCICIO FISCAL 2023</t>
  </si>
  <si>
    <t>Cuenta por Liquidar Certificada de Participaciones de Gasolina y Diésel (1)
Febrero 2023</t>
  </si>
  <si>
    <t>ISR Enajenación Inmuebles Febrero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</si>
</sst>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164" fontId="4" fillId="34" borderId="12" xfId="47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 7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333375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47625</xdr:rowOff>
    </xdr:from>
    <xdr:to>
      <xdr:col>11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tabSelected="1" view="pageBreakPreview" zoomScale="98" zoomScaleNormal="89" zoomScaleSheetLayoutView="98" zoomScalePageLayoutView="0" workbookViewId="0" topLeftCell="C40">
      <selection activeCell="J11" sqref="J11:J46"/>
    </sheetView>
  </sheetViews>
  <sheetFormatPr defaultColWidth="11.421875" defaultRowHeight="12.75"/>
  <cols>
    <col min="1" max="1" width="19.00390625" style="0" bestFit="1" customWidth="1"/>
    <col min="2" max="2" width="17.140625" style="0" customWidth="1"/>
    <col min="3" max="3" width="17.42187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9" width="21.00390625" style="0" customWidth="1"/>
    <col min="10" max="10" width="15.28125" style="7" customWidth="1"/>
    <col min="11" max="11" width="20.28125" style="7" customWidth="1"/>
    <col min="12" max="12" width="15.421875" style="0" customWidth="1"/>
    <col min="13" max="16" width="24.7109375" style="7" customWidth="1"/>
  </cols>
  <sheetData>
    <row r="1" ht="12.75"/>
    <row r="2" spans="1:12" ht="18">
      <c r="A2" s="1" t="s">
        <v>0</v>
      </c>
      <c r="B2" s="2"/>
      <c r="C2" s="3"/>
      <c r="D2" s="3"/>
      <c r="E2" s="3"/>
      <c r="F2" s="3"/>
      <c r="G2" s="3"/>
      <c r="H2" s="3"/>
      <c r="I2" s="2"/>
      <c r="J2" s="3"/>
      <c r="K2" s="3"/>
      <c r="L2" s="2"/>
    </row>
    <row r="3" spans="1:12" ht="18">
      <c r="A3" s="1" t="s">
        <v>1</v>
      </c>
      <c r="B3" s="2"/>
      <c r="C3" s="3"/>
      <c r="D3" s="3"/>
      <c r="E3" s="3"/>
      <c r="F3" s="3"/>
      <c r="G3" s="3"/>
      <c r="H3" s="3"/>
      <c r="I3" s="2"/>
      <c r="J3" s="3"/>
      <c r="K3" s="3"/>
      <c r="L3" s="2"/>
    </row>
    <row r="4" spans="1:12" ht="8.25" customHeight="1">
      <c r="A4" s="1"/>
      <c r="B4" s="2"/>
      <c r="C4" s="3"/>
      <c r="D4" s="3"/>
      <c r="E4" s="3"/>
      <c r="F4" s="3"/>
      <c r="G4" s="3"/>
      <c r="H4" s="3"/>
      <c r="I4" s="2"/>
      <c r="J4" s="3"/>
      <c r="K4" s="3"/>
      <c r="L4" s="2"/>
    </row>
    <row r="5" spans="1:12" ht="8.25" customHeight="1">
      <c r="A5" s="1"/>
      <c r="B5" s="2"/>
      <c r="C5" s="3"/>
      <c r="D5" s="3"/>
      <c r="E5" s="3"/>
      <c r="F5" s="3"/>
      <c r="G5" s="3"/>
      <c r="H5" s="3"/>
      <c r="I5" s="2"/>
      <c r="J5" s="3"/>
      <c r="K5" s="3"/>
      <c r="L5" s="2"/>
    </row>
    <row r="6" spans="1:12" ht="18">
      <c r="A6" s="1" t="s">
        <v>2</v>
      </c>
      <c r="B6" s="2"/>
      <c r="C6" s="3"/>
      <c r="D6" s="3"/>
      <c r="E6" s="3"/>
      <c r="F6" s="3"/>
      <c r="G6" s="3"/>
      <c r="H6" s="3"/>
      <c r="I6" s="2"/>
      <c r="J6" s="3"/>
      <c r="K6" s="3"/>
      <c r="L6" s="2"/>
    </row>
    <row r="7" spans="1:12" ht="18">
      <c r="A7" s="1" t="s">
        <v>52</v>
      </c>
      <c r="B7" s="2"/>
      <c r="C7" s="3"/>
      <c r="D7" s="3"/>
      <c r="E7" s="3"/>
      <c r="F7" s="3"/>
      <c r="G7" s="3"/>
      <c r="H7" s="3"/>
      <c r="I7" s="2"/>
      <c r="J7" s="3"/>
      <c r="K7" s="3"/>
      <c r="L7" s="2"/>
    </row>
    <row r="8" spans="1:12" ht="18">
      <c r="A8" s="1"/>
      <c r="B8" s="2"/>
      <c r="C8" s="3"/>
      <c r="D8" s="3"/>
      <c r="E8" s="3"/>
      <c r="F8" s="3"/>
      <c r="G8" s="3"/>
      <c r="H8" s="3"/>
      <c r="I8" s="2"/>
      <c r="J8" s="3"/>
      <c r="K8" s="3"/>
      <c r="L8" s="2"/>
    </row>
    <row r="9" spans="1:12" ht="12.75">
      <c r="A9" s="4"/>
      <c r="B9" s="4"/>
      <c r="C9" s="5"/>
      <c r="D9" s="5"/>
      <c r="E9" s="5"/>
      <c r="F9" s="5"/>
      <c r="G9" s="5"/>
      <c r="H9" s="5"/>
      <c r="I9" s="4"/>
      <c r="J9" s="5"/>
      <c r="K9" s="5"/>
      <c r="L9" s="4"/>
    </row>
    <row r="10" spans="1:16" s="6" customFormat="1" ht="60">
      <c r="A10" s="17" t="s">
        <v>3</v>
      </c>
      <c r="B10" s="18" t="s">
        <v>4</v>
      </c>
      <c r="C10" s="19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18" t="s">
        <v>53</v>
      </c>
      <c r="J10" s="19" t="s">
        <v>49</v>
      </c>
      <c r="K10" s="19" t="s">
        <v>54</v>
      </c>
      <c r="L10" s="20" t="s">
        <v>11</v>
      </c>
      <c r="M10" s="15"/>
      <c r="N10" s="15"/>
      <c r="O10" s="15"/>
      <c r="P10" s="15"/>
    </row>
    <row r="11" spans="1:17" s="4" customFormat="1" ht="17.25" customHeight="1">
      <c r="A11" s="21" t="s">
        <v>12</v>
      </c>
      <c r="B11" s="22">
        <v>2890991</v>
      </c>
      <c r="C11" s="23">
        <v>780301</v>
      </c>
      <c r="D11" s="24">
        <v>51200</v>
      </c>
      <c r="E11" s="24">
        <v>43461</v>
      </c>
      <c r="F11" s="25">
        <v>9047</v>
      </c>
      <c r="G11" s="24">
        <v>80685</v>
      </c>
      <c r="H11" s="24">
        <v>0</v>
      </c>
      <c r="I11" s="24">
        <v>41924</v>
      </c>
      <c r="J11" s="24">
        <v>551306</v>
      </c>
      <c r="K11" s="25">
        <v>18328</v>
      </c>
      <c r="L11" s="26">
        <f aca="true" t="shared" si="0" ref="L11:L46">SUM(B11:K11)</f>
        <v>4467243</v>
      </c>
      <c r="M11" s="5"/>
      <c r="N11" s="5"/>
      <c r="O11" s="5"/>
      <c r="P11" s="5"/>
      <c r="Q11" s="14"/>
    </row>
    <row r="12" spans="1:17" s="4" customFormat="1" ht="16.5" customHeight="1">
      <c r="A12" s="27" t="s">
        <v>13</v>
      </c>
      <c r="B12" s="28">
        <v>3927009</v>
      </c>
      <c r="C12" s="29">
        <v>1059930</v>
      </c>
      <c r="D12" s="30">
        <v>69548</v>
      </c>
      <c r="E12" s="30">
        <v>59036</v>
      </c>
      <c r="F12" s="31">
        <v>12290</v>
      </c>
      <c r="G12" s="30">
        <v>106619</v>
      </c>
      <c r="H12" s="24">
        <v>0</v>
      </c>
      <c r="I12" s="30">
        <v>60111</v>
      </c>
      <c r="J12" s="30">
        <v>0</v>
      </c>
      <c r="K12" s="31">
        <v>24219</v>
      </c>
      <c r="L12" s="26">
        <f t="shared" si="0"/>
        <v>5318762</v>
      </c>
      <c r="M12" s="5"/>
      <c r="N12" s="5"/>
      <c r="O12" s="5"/>
      <c r="P12" s="5"/>
      <c r="Q12" s="14"/>
    </row>
    <row r="13" spans="1:17" s="4" customFormat="1" ht="16.5" customHeight="1">
      <c r="A13" s="27" t="s">
        <v>14</v>
      </c>
      <c r="B13" s="28">
        <v>4007133</v>
      </c>
      <c r="C13" s="29">
        <v>1081556</v>
      </c>
      <c r="D13" s="30">
        <v>70968</v>
      </c>
      <c r="E13" s="30">
        <v>60241</v>
      </c>
      <c r="F13" s="31">
        <v>12540</v>
      </c>
      <c r="G13" s="30">
        <v>114329</v>
      </c>
      <c r="H13" s="24">
        <v>0</v>
      </c>
      <c r="I13" s="30">
        <v>93325</v>
      </c>
      <c r="J13" s="30">
        <v>235324</v>
      </c>
      <c r="K13" s="31">
        <v>25971</v>
      </c>
      <c r="L13" s="26">
        <f t="shared" si="0"/>
        <v>5701387</v>
      </c>
      <c r="M13" s="5"/>
      <c r="N13" s="5"/>
      <c r="O13" s="5"/>
      <c r="P13" s="5"/>
      <c r="Q13" s="14"/>
    </row>
    <row r="14" spans="1:17" s="4" customFormat="1" ht="16.5" customHeight="1">
      <c r="A14" s="27" t="s">
        <v>15</v>
      </c>
      <c r="B14" s="28">
        <v>6856170</v>
      </c>
      <c r="C14" s="29">
        <v>1850534</v>
      </c>
      <c r="D14" s="30">
        <v>121425</v>
      </c>
      <c r="E14" s="30">
        <v>103071</v>
      </c>
      <c r="F14" s="31">
        <v>21456</v>
      </c>
      <c r="G14" s="30">
        <v>205672</v>
      </c>
      <c r="H14" s="24">
        <v>0</v>
      </c>
      <c r="I14" s="30">
        <v>214013</v>
      </c>
      <c r="J14" s="30">
        <v>738351</v>
      </c>
      <c r="K14" s="31">
        <v>46720</v>
      </c>
      <c r="L14" s="26">
        <f t="shared" si="0"/>
        <v>10157412</v>
      </c>
      <c r="M14" s="5"/>
      <c r="N14" s="5"/>
      <c r="O14" s="5"/>
      <c r="P14" s="5"/>
      <c r="Q14" s="14"/>
    </row>
    <row r="15" spans="1:17" s="4" customFormat="1" ht="16.5" customHeight="1">
      <c r="A15" s="27" t="s">
        <v>46</v>
      </c>
      <c r="B15" s="28">
        <v>2821131</v>
      </c>
      <c r="C15" s="29">
        <v>761445</v>
      </c>
      <c r="D15" s="30">
        <v>49963</v>
      </c>
      <c r="E15" s="30">
        <v>42411</v>
      </c>
      <c r="F15" s="31">
        <v>8829</v>
      </c>
      <c r="G15" s="30">
        <v>77074</v>
      </c>
      <c r="H15" s="24">
        <v>0</v>
      </c>
      <c r="I15" s="30">
        <v>27032</v>
      </c>
      <c r="J15" s="30">
        <v>128286</v>
      </c>
      <c r="K15" s="31">
        <v>17508</v>
      </c>
      <c r="L15" s="26">
        <f t="shared" si="0"/>
        <v>3933679</v>
      </c>
      <c r="M15" s="5"/>
      <c r="N15" s="5"/>
      <c r="O15" s="5"/>
      <c r="P15" s="5"/>
      <c r="Q15" s="14"/>
    </row>
    <row r="16" spans="1:17" s="4" customFormat="1" ht="16.5" customHeight="1">
      <c r="A16" s="27" t="s">
        <v>16</v>
      </c>
      <c r="B16" s="28">
        <v>2678061</v>
      </c>
      <c r="C16" s="29">
        <v>722830</v>
      </c>
      <c r="D16" s="30">
        <v>47429</v>
      </c>
      <c r="E16" s="30">
        <v>40260</v>
      </c>
      <c r="F16" s="31">
        <v>8381</v>
      </c>
      <c r="G16" s="30">
        <v>74769</v>
      </c>
      <c r="H16" s="24">
        <v>0</v>
      </c>
      <c r="I16" s="30">
        <v>25062</v>
      </c>
      <c r="J16" s="30">
        <v>1868</v>
      </c>
      <c r="K16" s="31">
        <v>16984</v>
      </c>
      <c r="L16" s="26">
        <f t="shared" si="0"/>
        <v>3615644</v>
      </c>
      <c r="M16" s="5"/>
      <c r="N16" s="5"/>
      <c r="O16" s="5"/>
      <c r="P16" s="5"/>
      <c r="Q16" s="14"/>
    </row>
    <row r="17" spans="1:17" s="4" customFormat="1" ht="16.5" customHeight="1">
      <c r="A17" s="27" t="s">
        <v>17</v>
      </c>
      <c r="B17" s="28">
        <v>12483226</v>
      </c>
      <c r="C17" s="29">
        <v>3369320</v>
      </c>
      <c r="D17" s="30">
        <v>221082</v>
      </c>
      <c r="E17" s="30">
        <v>187664</v>
      </c>
      <c r="F17" s="31">
        <v>39066</v>
      </c>
      <c r="G17" s="30">
        <v>362890</v>
      </c>
      <c r="H17" s="24">
        <v>0</v>
      </c>
      <c r="I17" s="30">
        <v>445775</v>
      </c>
      <c r="J17" s="30">
        <v>2507368</v>
      </c>
      <c r="K17" s="31">
        <v>82434</v>
      </c>
      <c r="L17" s="26">
        <f t="shared" si="0"/>
        <v>19698825</v>
      </c>
      <c r="M17" s="5"/>
      <c r="N17" s="5"/>
      <c r="O17" s="5"/>
      <c r="P17" s="5"/>
      <c r="Q17" s="14"/>
    </row>
    <row r="18" spans="1:17" s="4" customFormat="1" ht="16.5" customHeight="1">
      <c r="A18" s="27" t="s">
        <v>18</v>
      </c>
      <c r="B18" s="28">
        <v>26884222</v>
      </c>
      <c r="C18" s="29">
        <v>7256260</v>
      </c>
      <c r="D18" s="30">
        <v>476128</v>
      </c>
      <c r="E18" s="30">
        <v>404159</v>
      </c>
      <c r="F18" s="31">
        <v>84134</v>
      </c>
      <c r="G18" s="30">
        <v>772669</v>
      </c>
      <c r="H18" s="24">
        <v>0</v>
      </c>
      <c r="I18" s="30">
        <v>901652</v>
      </c>
      <c r="J18" s="30">
        <v>677305</v>
      </c>
      <c r="K18" s="31">
        <v>175518</v>
      </c>
      <c r="L18" s="26">
        <f t="shared" si="0"/>
        <v>37632047</v>
      </c>
      <c r="M18" s="5"/>
      <c r="N18" s="5"/>
      <c r="O18" s="5"/>
      <c r="P18" s="5"/>
      <c r="Q18" s="14"/>
    </row>
    <row r="19" spans="1:17" s="4" customFormat="1" ht="16.5" customHeight="1">
      <c r="A19" s="27" t="s">
        <v>19</v>
      </c>
      <c r="B19" s="28">
        <v>8083553</v>
      </c>
      <c r="C19" s="29">
        <v>2181814</v>
      </c>
      <c r="D19" s="30">
        <v>143162</v>
      </c>
      <c r="E19" s="30">
        <v>121523</v>
      </c>
      <c r="F19" s="31">
        <v>25298</v>
      </c>
      <c r="G19" s="30">
        <v>233579</v>
      </c>
      <c r="H19" s="24">
        <v>0</v>
      </c>
      <c r="I19" s="30">
        <v>255035</v>
      </c>
      <c r="J19" s="30">
        <v>1674861</v>
      </c>
      <c r="K19" s="31">
        <v>53060</v>
      </c>
      <c r="L19" s="26">
        <f t="shared" si="0"/>
        <v>12771885</v>
      </c>
      <c r="M19" s="5"/>
      <c r="N19" s="5"/>
      <c r="O19" s="5"/>
      <c r="P19" s="5"/>
      <c r="Q19" s="14"/>
    </row>
    <row r="20" spans="1:17" s="4" customFormat="1" ht="16.5" customHeight="1">
      <c r="A20" s="27" t="s">
        <v>47</v>
      </c>
      <c r="B20" s="28">
        <v>2575909</v>
      </c>
      <c r="C20" s="29">
        <v>695258</v>
      </c>
      <c r="D20" s="30">
        <v>45620</v>
      </c>
      <c r="E20" s="30">
        <v>38724</v>
      </c>
      <c r="F20" s="31">
        <v>8061</v>
      </c>
      <c r="G20" s="30">
        <v>69942</v>
      </c>
      <c r="H20" s="24">
        <v>0</v>
      </c>
      <c r="I20" s="30">
        <v>18713</v>
      </c>
      <c r="J20" s="30">
        <v>0</v>
      </c>
      <c r="K20" s="31">
        <v>15888</v>
      </c>
      <c r="L20" s="26">
        <f t="shared" si="0"/>
        <v>3468115</v>
      </c>
      <c r="M20" s="5"/>
      <c r="N20" s="5"/>
      <c r="O20" s="5"/>
      <c r="P20" s="5"/>
      <c r="Q20" s="14"/>
    </row>
    <row r="21" spans="1:17" s="4" customFormat="1" ht="16.5" customHeight="1">
      <c r="A21" s="27" t="s">
        <v>20</v>
      </c>
      <c r="B21" s="28">
        <v>3113746</v>
      </c>
      <c r="C21" s="29">
        <v>840424</v>
      </c>
      <c r="D21" s="30">
        <v>55145</v>
      </c>
      <c r="E21" s="30">
        <v>46810</v>
      </c>
      <c r="F21" s="31">
        <v>9745</v>
      </c>
      <c r="G21" s="30">
        <v>87601</v>
      </c>
      <c r="H21" s="24">
        <v>0</v>
      </c>
      <c r="I21" s="30">
        <v>58403</v>
      </c>
      <c r="J21" s="30">
        <v>0</v>
      </c>
      <c r="K21" s="31">
        <v>19899</v>
      </c>
      <c r="L21" s="26">
        <f t="shared" si="0"/>
        <v>4231773</v>
      </c>
      <c r="M21" s="5"/>
      <c r="N21" s="5"/>
      <c r="O21" s="5"/>
      <c r="P21" s="5"/>
      <c r="Q21" s="14"/>
    </row>
    <row r="22" spans="1:17" s="5" customFormat="1" ht="16.5" customHeight="1">
      <c r="A22" s="27" t="s">
        <v>21</v>
      </c>
      <c r="B22" s="28">
        <v>2884531</v>
      </c>
      <c r="C22" s="29">
        <v>778557</v>
      </c>
      <c r="D22" s="30">
        <v>51086</v>
      </c>
      <c r="E22" s="30">
        <v>43364</v>
      </c>
      <c r="F22" s="31">
        <v>9027</v>
      </c>
      <c r="G22" s="30">
        <v>81215</v>
      </c>
      <c r="H22" s="24">
        <v>0</v>
      </c>
      <c r="I22" s="30">
        <v>43839</v>
      </c>
      <c r="J22" s="30">
        <v>162180</v>
      </c>
      <c r="K22" s="31">
        <v>18449</v>
      </c>
      <c r="L22" s="26">
        <f t="shared" si="0"/>
        <v>4072248</v>
      </c>
      <c r="Q22" s="14"/>
    </row>
    <row r="23" spans="1:17" s="5" customFormat="1" ht="16.5" customHeight="1">
      <c r="A23" s="27" t="s">
        <v>22</v>
      </c>
      <c r="B23" s="28">
        <v>14660255</v>
      </c>
      <c r="C23" s="29">
        <v>3956917</v>
      </c>
      <c r="D23" s="30">
        <v>259638</v>
      </c>
      <c r="E23" s="30">
        <v>220392</v>
      </c>
      <c r="F23" s="31">
        <v>45879</v>
      </c>
      <c r="G23" s="30">
        <v>427018</v>
      </c>
      <c r="H23" s="24">
        <v>0</v>
      </c>
      <c r="I23" s="30">
        <v>513050</v>
      </c>
      <c r="J23" s="30">
        <v>8399356</v>
      </c>
      <c r="K23" s="31">
        <v>97001</v>
      </c>
      <c r="L23" s="26">
        <f t="shared" si="0"/>
        <v>28579506</v>
      </c>
      <c r="Q23" s="14"/>
    </row>
    <row r="24" spans="1:17" s="5" customFormat="1" ht="16.5" customHeight="1">
      <c r="A24" s="27" t="s">
        <v>23</v>
      </c>
      <c r="B24" s="28">
        <v>4962263</v>
      </c>
      <c r="C24" s="29">
        <v>1339353</v>
      </c>
      <c r="D24" s="30">
        <v>87883</v>
      </c>
      <c r="E24" s="30">
        <v>74599</v>
      </c>
      <c r="F24" s="31">
        <v>15529</v>
      </c>
      <c r="G24" s="30">
        <v>140521</v>
      </c>
      <c r="H24" s="24">
        <v>0</v>
      </c>
      <c r="I24" s="30">
        <v>137417</v>
      </c>
      <c r="J24" s="30">
        <v>235132</v>
      </c>
      <c r="K24" s="31">
        <v>31921</v>
      </c>
      <c r="L24" s="26">
        <f t="shared" si="0"/>
        <v>7024618</v>
      </c>
      <c r="Q24" s="14"/>
    </row>
    <row r="25" spans="1:17" s="5" customFormat="1" ht="16.5" customHeight="1">
      <c r="A25" s="27" t="s">
        <v>24</v>
      </c>
      <c r="B25" s="28">
        <v>2814625</v>
      </c>
      <c r="C25" s="29">
        <v>759689</v>
      </c>
      <c r="D25" s="30">
        <v>49848</v>
      </c>
      <c r="E25" s="30">
        <v>42313</v>
      </c>
      <c r="F25" s="31">
        <v>8808</v>
      </c>
      <c r="G25" s="30">
        <v>78566</v>
      </c>
      <c r="H25" s="24">
        <v>0</v>
      </c>
      <c r="I25" s="30">
        <v>39770</v>
      </c>
      <c r="J25" s="30">
        <v>65144</v>
      </c>
      <c r="K25" s="31">
        <v>17847</v>
      </c>
      <c r="L25" s="26">
        <f t="shared" si="0"/>
        <v>3876610</v>
      </c>
      <c r="Q25" s="14"/>
    </row>
    <row r="26" spans="1:17" s="5" customFormat="1" ht="16.5" customHeight="1">
      <c r="A26" s="27" t="s">
        <v>25</v>
      </c>
      <c r="B26" s="28">
        <v>2601274</v>
      </c>
      <c r="C26" s="29">
        <v>702104</v>
      </c>
      <c r="D26" s="30">
        <v>46069</v>
      </c>
      <c r="E26" s="30">
        <v>39106</v>
      </c>
      <c r="F26" s="31">
        <v>8141</v>
      </c>
      <c r="G26" s="30">
        <v>72484</v>
      </c>
      <c r="H26" s="24">
        <v>0</v>
      </c>
      <c r="I26" s="30">
        <v>22997</v>
      </c>
      <c r="J26" s="30">
        <v>0</v>
      </c>
      <c r="K26" s="31">
        <v>16466</v>
      </c>
      <c r="L26" s="26">
        <f t="shared" si="0"/>
        <v>3508641</v>
      </c>
      <c r="Q26" s="14"/>
    </row>
    <row r="27" spans="1:17" s="5" customFormat="1" ht="16.5" customHeight="1">
      <c r="A27" s="27" t="s">
        <v>26</v>
      </c>
      <c r="B27" s="28">
        <v>2722587</v>
      </c>
      <c r="C27" s="29">
        <v>734847</v>
      </c>
      <c r="D27" s="30">
        <v>48218</v>
      </c>
      <c r="E27" s="30">
        <v>40930</v>
      </c>
      <c r="F27" s="31">
        <v>8520</v>
      </c>
      <c r="G27" s="30">
        <v>75538</v>
      </c>
      <c r="H27" s="24">
        <v>0</v>
      </c>
      <c r="I27" s="30">
        <v>37645</v>
      </c>
      <c r="J27" s="30">
        <v>190432</v>
      </c>
      <c r="K27" s="31">
        <v>17159</v>
      </c>
      <c r="L27" s="26">
        <f t="shared" si="0"/>
        <v>3875876</v>
      </c>
      <c r="Q27" s="14"/>
    </row>
    <row r="28" spans="1:17" s="5" customFormat="1" ht="16.5" customHeight="1">
      <c r="A28" s="27" t="s">
        <v>27</v>
      </c>
      <c r="B28" s="28">
        <v>2950883</v>
      </c>
      <c r="C28" s="29">
        <v>796466</v>
      </c>
      <c r="D28" s="30">
        <v>52261</v>
      </c>
      <c r="E28" s="30">
        <v>44362</v>
      </c>
      <c r="F28" s="31">
        <v>9235</v>
      </c>
      <c r="G28" s="30">
        <v>83306</v>
      </c>
      <c r="H28" s="24">
        <v>0</v>
      </c>
      <c r="I28" s="30">
        <v>45786</v>
      </c>
      <c r="J28" s="30">
        <v>666110</v>
      </c>
      <c r="K28" s="31">
        <v>18924</v>
      </c>
      <c r="L28" s="26">
        <f t="shared" si="0"/>
        <v>4667333</v>
      </c>
      <c r="Q28" s="14"/>
    </row>
    <row r="29" spans="1:17" s="5" customFormat="1" ht="16.5" customHeight="1">
      <c r="A29" s="27" t="s">
        <v>28</v>
      </c>
      <c r="B29" s="28">
        <v>3794336</v>
      </c>
      <c r="C29" s="29">
        <v>1024121</v>
      </c>
      <c r="D29" s="30">
        <v>67199</v>
      </c>
      <c r="E29" s="30">
        <v>57042</v>
      </c>
      <c r="F29" s="31">
        <v>11874</v>
      </c>
      <c r="G29" s="30">
        <v>107653</v>
      </c>
      <c r="H29" s="24">
        <v>0</v>
      </c>
      <c r="I29" s="30">
        <v>95336</v>
      </c>
      <c r="J29" s="30">
        <v>598196</v>
      </c>
      <c r="K29" s="31">
        <v>24454</v>
      </c>
      <c r="L29" s="26">
        <f t="shared" si="0"/>
        <v>5780211</v>
      </c>
      <c r="Q29" s="14"/>
    </row>
    <row r="30" spans="1:17" s="5" customFormat="1" ht="16.5" customHeight="1">
      <c r="A30" s="27" t="s">
        <v>29</v>
      </c>
      <c r="B30" s="28">
        <v>8883967</v>
      </c>
      <c r="C30" s="29">
        <v>2397852</v>
      </c>
      <c r="D30" s="30">
        <v>157338</v>
      </c>
      <c r="E30" s="30">
        <v>133556</v>
      </c>
      <c r="F30" s="31">
        <v>27802</v>
      </c>
      <c r="G30" s="30">
        <v>257458</v>
      </c>
      <c r="H30" s="24">
        <v>0</v>
      </c>
      <c r="I30" s="30">
        <v>291270</v>
      </c>
      <c r="J30" s="30">
        <v>1573364</v>
      </c>
      <c r="K30" s="31">
        <v>58484</v>
      </c>
      <c r="L30" s="26">
        <f t="shared" si="0"/>
        <v>13781091</v>
      </c>
      <c r="Q30" s="14"/>
    </row>
    <row r="31" spans="1:17" s="5" customFormat="1" ht="16.5" customHeight="1">
      <c r="A31" s="27" t="s">
        <v>30</v>
      </c>
      <c r="B31" s="28">
        <v>2824463</v>
      </c>
      <c r="C31" s="29">
        <v>762345</v>
      </c>
      <c r="D31" s="30">
        <v>50022</v>
      </c>
      <c r="E31" s="30">
        <v>42461</v>
      </c>
      <c r="F31" s="31">
        <v>8839</v>
      </c>
      <c r="G31" s="30">
        <v>79265</v>
      </c>
      <c r="H31" s="24">
        <v>0</v>
      </c>
      <c r="I31" s="30">
        <v>39485</v>
      </c>
      <c r="J31" s="30">
        <v>174649</v>
      </c>
      <c r="K31" s="31">
        <v>18006</v>
      </c>
      <c r="L31" s="26">
        <f t="shared" si="0"/>
        <v>3999535</v>
      </c>
      <c r="Q31" s="14"/>
    </row>
    <row r="32" spans="1:17" s="5" customFormat="1" ht="16.5" customHeight="1">
      <c r="A32" s="27" t="s">
        <v>31</v>
      </c>
      <c r="B32" s="28">
        <v>3350297</v>
      </c>
      <c r="C32" s="29">
        <v>904271</v>
      </c>
      <c r="D32" s="30">
        <v>59335</v>
      </c>
      <c r="E32" s="30">
        <v>50366</v>
      </c>
      <c r="F32" s="31">
        <v>10485</v>
      </c>
      <c r="G32" s="30">
        <v>94972</v>
      </c>
      <c r="H32" s="24">
        <v>0</v>
      </c>
      <c r="I32" s="30">
        <v>66996</v>
      </c>
      <c r="J32" s="30">
        <v>0</v>
      </c>
      <c r="K32" s="31">
        <v>21574</v>
      </c>
      <c r="L32" s="26">
        <f t="shared" si="0"/>
        <v>4558296</v>
      </c>
      <c r="Q32" s="14"/>
    </row>
    <row r="33" spans="1:17" s="5" customFormat="1" ht="16.5" customHeight="1">
      <c r="A33" s="27" t="s">
        <v>32</v>
      </c>
      <c r="B33" s="28">
        <v>4829559</v>
      </c>
      <c r="C33" s="29">
        <v>1303536</v>
      </c>
      <c r="D33" s="30">
        <v>85533</v>
      </c>
      <c r="E33" s="30">
        <v>72604</v>
      </c>
      <c r="F33" s="31">
        <v>15114</v>
      </c>
      <c r="G33" s="30">
        <v>137655</v>
      </c>
      <c r="H33" s="24">
        <v>0</v>
      </c>
      <c r="I33" s="30">
        <v>130997</v>
      </c>
      <c r="J33" s="30">
        <v>490614</v>
      </c>
      <c r="K33" s="31">
        <v>31270</v>
      </c>
      <c r="L33" s="26">
        <f t="shared" si="0"/>
        <v>7096882</v>
      </c>
      <c r="Q33" s="14"/>
    </row>
    <row r="34" spans="1:17" s="5" customFormat="1" ht="16.5" customHeight="1">
      <c r="A34" s="27" t="s">
        <v>33</v>
      </c>
      <c r="B34" s="28">
        <v>2555503</v>
      </c>
      <c r="C34" s="29">
        <v>689750</v>
      </c>
      <c r="D34" s="30">
        <v>45259</v>
      </c>
      <c r="E34" s="30">
        <v>38418</v>
      </c>
      <c r="F34" s="31">
        <v>7998</v>
      </c>
      <c r="G34" s="30">
        <v>70848</v>
      </c>
      <c r="H34" s="24">
        <v>0</v>
      </c>
      <c r="I34" s="30">
        <v>18146</v>
      </c>
      <c r="J34" s="30">
        <v>613706</v>
      </c>
      <c r="K34" s="31">
        <v>16094</v>
      </c>
      <c r="L34" s="26">
        <f t="shared" si="0"/>
        <v>4055722</v>
      </c>
      <c r="Q34" s="14"/>
    </row>
    <row r="35" spans="1:17" s="5" customFormat="1" ht="16.5" customHeight="1">
      <c r="A35" s="27" t="s">
        <v>34</v>
      </c>
      <c r="B35" s="28">
        <v>2713471</v>
      </c>
      <c r="C35" s="29">
        <v>732387</v>
      </c>
      <c r="D35" s="30">
        <v>48056</v>
      </c>
      <c r="E35" s="30">
        <v>40793</v>
      </c>
      <c r="F35" s="31">
        <v>8492</v>
      </c>
      <c r="G35" s="30">
        <v>75658</v>
      </c>
      <c r="H35" s="24">
        <v>0</v>
      </c>
      <c r="I35" s="30">
        <v>35385</v>
      </c>
      <c r="J35" s="30">
        <v>0</v>
      </c>
      <c r="K35" s="31">
        <v>17186</v>
      </c>
      <c r="L35" s="26">
        <f t="shared" si="0"/>
        <v>3671428</v>
      </c>
      <c r="Q35" s="14"/>
    </row>
    <row r="36" spans="1:17" s="5" customFormat="1" ht="16.5" customHeight="1">
      <c r="A36" s="27" t="s">
        <v>35</v>
      </c>
      <c r="B36" s="28">
        <v>2786267</v>
      </c>
      <c r="C36" s="29">
        <v>752035</v>
      </c>
      <c r="D36" s="30">
        <v>49346</v>
      </c>
      <c r="E36" s="30">
        <v>41887</v>
      </c>
      <c r="F36" s="31">
        <v>8720</v>
      </c>
      <c r="G36" s="30">
        <v>76825</v>
      </c>
      <c r="H36" s="24">
        <v>0</v>
      </c>
      <c r="I36" s="30">
        <v>18923</v>
      </c>
      <c r="J36" s="30">
        <v>841259</v>
      </c>
      <c r="K36" s="31">
        <v>17452</v>
      </c>
      <c r="L36" s="26">
        <f t="shared" si="0"/>
        <v>4592714</v>
      </c>
      <c r="Q36" s="14"/>
    </row>
    <row r="37" spans="1:17" s="5" customFormat="1" ht="16.5" customHeight="1">
      <c r="A37" s="27" t="s">
        <v>36</v>
      </c>
      <c r="B37" s="28">
        <v>4550940</v>
      </c>
      <c r="C37" s="29">
        <v>1228334</v>
      </c>
      <c r="D37" s="30">
        <v>80599</v>
      </c>
      <c r="E37" s="30">
        <v>68416</v>
      </c>
      <c r="F37" s="31">
        <v>14242</v>
      </c>
      <c r="G37" s="30">
        <v>130208</v>
      </c>
      <c r="H37" s="24">
        <v>0</v>
      </c>
      <c r="I37" s="30">
        <v>124831</v>
      </c>
      <c r="J37" s="30">
        <v>0</v>
      </c>
      <c r="K37" s="31">
        <v>29578</v>
      </c>
      <c r="L37" s="26">
        <f t="shared" si="0"/>
        <v>6227148</v>
      </c>
      <c r="Q37" s="14"/>
    </row>
    <row r="38" spans="1:17" s="4" customFormat="1" ht="16.5" customHeight="1">
      <c r="A38" s="27" t="s">
        <v>37</v>
      </c>
      <c r="B38" s="28">
        <v>3523559</v>
      </c>
      <c r="C38" s="29">
        <v>951036</v>
      </c>
      <c r="D38" s="30">
        <v>62403</v>
      </c>
      <c r="E38" s="30">
        <v>52971</v>
      </c>
      <c r="F38" s="31">
        <v>11027</v>
      </c>
      <c r="G38" s="30">
        <v>100303</v>
      </c>
      <c r="H38" s="24">
        <v>0</v>
      </c>
      <c r="I38" s="30">
        <v>80496</v>
      </c>
      <c r="J38" s="30">
        <v>752325</v>
      </c>
      <c r="K38" s="31">
        <v>22785</v>
      </c>
      <c r="L38" s="26">
        <f t="shared" si="0"/>
        <v>5556905</v>
      </c>
      <c r="M38" s="5"/>
      <c r="N38" s="5"/>
      <c r="O38" s="5"/>
      <c r="P38" s="5"/>
      <c r="Q38" s="14"/>
    </row>
    <row r="39" spans="1:17" s="4" customFormat="1" ht="16.5" customHeight="1">
      <c r="A39" s="27" t="s">
        <v>38</v>
      </c>
      <c r="B39" s="28">
        <v>3046069</v>
      </c>
      <c r="C39" s="29">
        <v>822158</v>
      </c>
      <c r="D39" s="30">
        <v>53947</v>
      </c>
      <c r="E39" s="30">
        <v>45793</v>
      </c>
      <c r="F39" s="31">
        <v>9533</v>
      </c>
      <c r="G39" s="30">
        <v>84359</v>
      </c>
      <c r="H39" s="24">
        <v>0</v>
      </c>
      <c r="I39" s="30">
        <v>46236</v>
      </c>
      <c r="J39" s="30">
        <v>431791</v>
      </c>
      <c r="K39" s="31">
        <v>19163</v>
      </c>
      <c r="L39" s="26">
        <f t="shared" si="0"/>
        <v>4559049</v>
      </c>
      <c r="M39" s="5"/>
      <c r="N39" s="5"/>
      <c r="O39" s="5"/>
      <c r="P39" s="5"/>
      <c r="Q39" s="14"/>
    </row>
    <row r="40" spans="1:17" s="4" customFormat="1" ht="16.5" customHeight="1">
      <c r="A40" s="27" t="s">
        <v>39</v>
      </c>
      <c r="B40" s="28">
        <v>2954432</v>
      </c>
      <c r="C40" s="29">
        <v>797424</v>
      </c>
      <c r="D40" s="30">
        <v>52324</v>
      </c>
      <c r="E40" s="30">
        <v>44415</v>
      </c>
      <c r="F40" s="31">
        <v>9246</v>
      </c>
      <c r="G40" s="30">
        <v>82387</v>
      </c>
      <c r="H40" s="24">
        <v>0</v>
      </c>
      <c r="I40" s="30">
        <v>30375</v>
      </c>
      <c r="J40" s="30">
        <v>1150340</v>
      </c>
      <c r="K40" s="31">
        <v>18715</v>
      </c>
      <c r="L40" s="26">
        <f t="shared" si="0"/>
        <v>5139658</v>
      </c>
      <c r="M40" s="5"/>
      <c r="N40" s="5"/>
      <c r="O40" s="5"/>
      <c r="P40" s="5"/>
      <c r="Q40" s="14"/>
    </row>
    <row r="41" spans="1:17" s="4" customFormat="1" ht="16.5" customHeight="1">
      <c r="A41" s="27" t="s">
        <v>40</v>
      </c>
      <c r="B41" s="28">
        <v>6192713</v>
      </c>
      <c r="C41" s="29">
        <v>1671461</v>
      </c>
      <c r="D41" s="30">
        <v>109675</v>
      </c>
      <c r="E41" s="30">
        <v>93097</v>
      </c>
      <c r="F41" s="31">
        <v>19380</v>
      </c>
      <c r="G41" s="30">
        <v>172616</v>
      </c>
      <c r="H41" s="24">
        <v>0</v>
      </c>
      <c r="I41" s="30">
        <v>175194</v>
      </c>
      <c r="J41" s="30">
        <v>1575746</v>
      </c>
      <c r="K41" s="31">
        <v>39211</v>
      </c>
      <c r="L41" s="26">
        <f t="shared" si="0"/>
        <v>10049093</v>
      </c>
      <c r="M41" s="5"/>
      <c r="N41" s="5"/>
      <c r="O41" s="5"/>
      <c r="P41" s="5"/>
      <c r="Q41" s="14"/>
    </row>
    <row r="42" spans="1:17" s="4" customFormat="1" ht="16.5" customHeight="1">
      <c r="A42" s="27" t="s">
        <v>48</v>
      </c>
      <c r="B42" s="28">
        <v>3510290</v>
      </c>
      <c r="C42" s="29">
        <v>947455</v>
      </c>
      <c r="D42" s="30">
        <v>62168</v>
      </c>
      <c r="E42" s="30">
        <v>52771</v>
      </c>
      <c r="F42" s="31">
        <v>10986</v>
      </c>
      <c r="G42" s="30">
        <v>98449</v>
      </c>
      <c r="H42" s="24">
        <v>0</v>
      </c>
      <c r="I42" s="30">
        <v>66240</v>
      </c>
      <c r="J42" s="30">
        <v>0</v>
      </c>
      <c r="K42" s="31">
        <v>22363</v>
      </c>
      <c r="L42" s="26">
        <f t="shared" si="0"/>
        <v>4770722</v>
      </c>
      <c r="M42" s="5"/>
      <c r="N42" s="5"/>
      <c r="O42" s="5"/>
      <c r="P42" s="5"/>
      <c r="Q42" s="14"/>
    </row>
    <row r="43" spans="1:17" s="4" customFormat="1" ht="16.5" customHeight="1">
      <c r="A43" s="27" t="s">
        <v>41</v>
      </c>
      <c r="B43" s="28">
        <v>8519745</v>
      </c>
      <c r="C43" s="29">
        <v>2299545</v>
      </c>
      <c r="D43" s="30">
        <v>150887</v>
      </c>
      <c r="E43" s="30">
        <v>128080</v>
      </c>
      <c r="F43" s="31">
        <v>26663</v>
      </c>
      <c r="G43" s="30">
        <v>241273</v>
      </c>
      <c r="H43" s="24">
        <v>0</v>
      </c>
      <c r="I43" s="30">
        <v>252002</v>
      </c>
      <c r="J43" s="30">
        <v>2549552</v>
      </c>
      <c r="K43" s="31">
        <v>54807</v>
      </c>
      <c r="L43" s="26">
        <f t="shared" si="0"/>
        <v>14222554</v>
      </c>
      <c r="M43" s="5"/>
      <c r="N43" s="5"/>
      <c r="O43" s="5"/>
      <c r="P43" s="5"/>
      <c r="Q43" s="14"/>
    </row>
    <row r="44" spans="1:17" s="4" customFormat="1" ht="16.5" customHeight="1">
      <c r="A44" s="27" t="s">
        <v>42</v>
      </c>
      <c r="B44" s="28">
        <v>5028732</v>
      </c>
      <c r="C44" s="29">
        <v>1357294</v>
      </c>
      <c r="D44" s="30">
        <v>89060</v>
      </c>
      <c r="E44" s="30">
        <v>75599</v>
      </c>
      <c r="F44" s="31">
        <v>15737</v>
      </c>
      <c r="G44" s="30">
        <v>143624</v>
      </c>
      <c r="H44" s="24">
        <v>0</v>
      </c>
      <c r="I44" s="30">
        <v>133608</v>
      </c>
      <c r="J44" s="30">
        <v>121323</v>
      </c>
      <c r="K44" s="31">
        <v>32625</v>
      </c>
      <c r="L44" s="26">
        <f t="shared" si="0"/>
        <v>6997602</v>
      </c>
      <c r="M44" s="5"/>
      <c r="N44" s="5"/>
      <c r="O44" s="5"/>
      <c r="P44" s="5"/>
      <c r="Q44" s="14"/>
    </row>
    <row r="45" spans="1:17" s="4" customFormat="1" ht="16.5" customHeight="1">
      <c r="A45" s="27" t="s">
        <v>43</v>
      </c>
      <c r="B45" s="28">
        <v>3382730</v>
      </c>
      <c r="C45" s="29">
        <v>913025</v>
      </c>
      <c r="D45" s="30">
        <v>59909</v>
      </c>
      <c r="E45" s="30">
        <v>50854</v>
      </c>
      <c r="F45" s="31">
        <v>10586</v>
      </c>
      <c r="G45" s="30">
        <v>96097</v>
      </c>
      <c r="H45" s="24">
        <v>0</v>
      </c>
      <c r="I45" s="30">
        <v>85987</v>
      </c>
      <c r="J45" s="30">
        <v>0</v>
      </c>
      <c r="K45" s="31">
        <v>21829</v>
      </c>
      <c r="L45" s="26">
        <f t="shared" si="0"/>
        <v>4621017</v>
      </c>
      <c r="M45" s="5"/>
      <c r="N45" s="5"/>
      <c r="O45" s="5"/>
      <c r="P45" s="5"/>
      <c r="Q45" s="14"/>
    </row>
    <row r="46" spans="1:17" s="4" customFormat="1" ht="16.5" customHeight="1">
      <c r="A46" s="27" t="s">
        <v>44</v>
      </c>
      <c r="B46" s="28">
        <v>2552425</v>
      </c>
      <c r="C46" s="29">
        <v>688920</v>
      </c>
      <c r="D46" s="30">
        <v>45204</v>
      </c>
      <c r="E46" s="30">
        <v>38371</v>
      </c>
      <c r="F46" s="31">
        <v>7988</v>
      </c>
      <c r="G46" s="30">
        <v>71118</v>
      </c>
      <c r="H46" s="24">
        <v>0</v>
      </c>
      <c r="I46" s="30">
        <v>23740</v>
      </c>
      <c r="J46" s="30">
        <v>0</v>
      </c>
      <c r="K46" s="31">
        <v>16155</v>
      </c>
      <c r="L46" s="26">
        <f t="shared" si="0"/>
        <v>3443921</v>
      </c>
      <c r="M46" s="5"/>
      <c r="N46" s="5"/>
      <c r="O46" s="5"/>
      <c r="P46" s="5"/>
      <c r="Q46" s="14"/>
    </row>
    <row r="47" spans="1:12" ht="13.5" thickBot="1">
      <c r="A47" s="8" t="s">
        <v>45</v>
      </c>
      <c r="B47" s="9">
        <f aca="true" t="shared" si="1" ref="B47:K47">SUM(B11:B46)</f>
        <v>184917067</v>
      </c>
      <c r="C47" s="9">
        <f t="shared" si="1"/>
        <v>49910554</v>
      </c>
      <c r="D47" s="9">
        <f t="shared" si="1"/>
        <v>3274937</v>
      </c>
      <c r="E47" s="9">
        <f t="shared" si="1"/>
        <v>2779920</v>
      </c>
      <c r="F47" s="9">
        <f t="shared" si="1"/>
        <v>578698</v>
      </c>
      <c r="G47" s="9">
        <f t="shared" si="1"/>
        <v>5265245</v>
      </c>
      <c r="H47" s="9">
        <f t="shared" si="1"/>
        <v>0</v>
      </c>
      <c r="I47" s="9">
        <f t="shared" si="1"/>
        <v>4696796</v>
      </c>
      <c r="J47" s="9">
        <f t="shared" si="1"/>
        <v>27105888</v>
      </c>
      <c r="K47" s="9">
        <f t="shared" si="1"/>
        <v>1196047</v>
      </c>
      <c r="L47" s="9">
        <f>SUM(L11:L46)</f>
        <v>279725152</v>
      </c>
    </row>
    <row r="48" spans="1:16" s="4" customFormat="1" ht="5.25" customHeight="1" thickTop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5"/>
      <c r="N48" s="5"/>
      <c r="O48" s="5"/>
      <c r="P48" s="5"/>
    </row>
    <row r="49" spans="1:16" s="13" customFormat="1" ht="12">
      <c r="A49" s="32" t="s">
        <v>50</v>
      </c>
      <c r="B49" s="35" t="s">
        <v>51</v>
      </c>
      <c r="C49" s="36"/>
      <c r="D49" s="36">
        <v>-4976993.13</v>
      </c>
      <c r="E49" s="11"/>
      <c r="F49" s="11"/>
      <c r="G49" s="11"/>
      <c r="H49" s="11"/>
      <c r="I49" s="10"/>
      <c r="J49" s="11"/>
      <c r="K49" s="11"/>
      <c r="L49" s="12"/>
      <c r="M49" s="16"/>
      <c r="N49" s="16"/>
      <c r="O49" s="16"/>
      <c r="P49" s="16"/>
    </row>
    <row r="50" spans="3:16" ht="12.75">
      <c r="C50"/>
      <c r="D50"/>
      <c r="E50"/>
      <c r="F50"/>
      <c r="G50"/>
      <c r="H50"/>
      <c r="J50"/>
      <c r="K50"/>
      <c r="O50"/>
      <c r="P50"/>
    </row>
    <row r="51" spans="3:16" ht="12.75">
      <c r="C51"/>
      <c r="D51"/>
      <c r="E51"/>
      <c r="F51"/>
      <c r="G51"/>
      <c r="H51" s="4"/>
      <c r="I51" s="4"/>
      <c r="J51" s="4"/>
      <c r="K51" s="4"/>
      <c r="O51"/>
      <c r="P51"/>
    </row>
    <row r="52" spans="3:16" ht="12.75">
      <c r="C52"/>
      <c r="D52"/>
      <c r="E52"/>
      <c r="F52"/>
      <c r="G52"/>
      <c r="H52"/>
      <c r="J52"/>
      <c r="K52"/>
      <c r="O52"/>
      <c r="P52"/>
    </row>
    <row r="53" spans="3:16" ht="12.75">
      <c r="C53"/>
      <c r="D53"/>
      <c r="E53"/>
      <c r="F53"/>
      <c r="G53"/>
      <c r="H53"/>
      <c r="J53"/>
      <c r="K53"/>
      <c r="O53"/>
      <c r="P53"/>
    </row>
  </sheetData>
  <sheetProtection/>
  <printOptions horizontalCentered="1"/>
  <pageMargins left="0.15748031496062992" right="0.15748031496062992" top="0.75" bottom="0.31496062992125984" header="0.15748031496062992" footer="0.1968503937007874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hdamorelos@outlook.com</cp:lastModifiedBy>
  <cp:lastPrinted>2022-02-10T23:28:46Z</cp:lastPrinted>
  <dcterms:created xsi:type="dcterms:W3CDTF">2019-03-08T16:09:37Z</dcterms:created>
  <dcterms:modified xsi:type="dcterms:W3CDTF">2023-04-04T19:56:12Z</dcterms:modified>
  <cp:category/>
  <cp:version/>
  <cp:contentType/>
  <cp:contentStatus/>
</cp:coreProperties>
</file>