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<sst xmlns="http://schemas.openxmlformats.org/spreadsheetml/2006/main" count="58" uniqueCount="58">
  <si>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</si>
  <si>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</si>
  <si>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</si>
  <si>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</si>
  <si>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</si>
  <si>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</si>
  <si>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</si>
  <si>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</si>
  <si>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</si>
  <si>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</si>
  <si>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</si>
  <si>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</si>
  <si>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</si>
  <si>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</si>
  <si>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</si>
  <si>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</si>
  <si>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</si>
  <si>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</si>
  <si>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</si>
  <si>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</si>
  <si>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</si>
  <si>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</si>
  <si>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</si>
  <si>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</si>
  <si>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</si>
  <si>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</si>
  <si>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</si>
  <si>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</si>
  <si>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</si>
  <si>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</si>
  <si>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</si>
  <si>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</si>
  <si>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</si>
  <si>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</si>
  <si>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</si>
  <si>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</si>
  <si>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</si>
  <si>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</si>
  <si>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</si>
  <si>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</si>
  <si>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</si>
  <si>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</si>
  <si>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</si>
  <si>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</si>
  <si>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</si>
  <si>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</si>
  <si>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</si>
  <si>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</si>
  <si>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</si>
  <si>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</si>
  <si>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</si>
  <si>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</si>
  <si>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</si>
  <si>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</si>
  <si>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</si>
  <si>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Compensación del 4to. Trimestre 2022       F.E.I.E.F. - F.O.F.I.R.</t>
  </si>
  <si>
    <t>(1) Participaciones del mes de diciembre 2022</t>
  </si>
  <si>
    <t>EN EL MES DE ENERO DEL EJERCICIO FISCAL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</si>
</sst>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5" width="15.421875" style="7" customWidth="1"/>
    <col min="16" max="16" width="15.421875" style="0" customWidth="1"/>
    <col min="17" max="17" width="17.00390625" style="0" customWidth="1"/>
  </cols>
  <sheetData>
    <row r="1" ht="12.75">
      <c r="A1" s="26"/>
    </row>
    <row r="2" spans="1:16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5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  <c r="O4" s="3"/>
    </row>
    <row r="5" spans="1:15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  <c r="O5" s="3"/>
    </row>
    <row r="6" spans="1:16" ht="18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5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  <c r="O8" s="5"/>
    </row>
    <row r="9" spans="1:16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5"/>
      <c r="P9" s="4"/>
    </row>
    <row r="10" spans="1:16" s="6" customFormat="1" ht="30" customHeight="1">
      <c r="A10" s="33" t="s">
        <v>3</v>
      </c>
      <c r="B10" s="31" t="s">
        <v>4</v>
      </c>
      <c r="C10" s="29" t="s">
        <v>5</v>
      </c>
      <c r="D10" s="29" t="s">
        <v>6</v>
      </c>
      <c r="E10" s="31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1" t="s">
        <v>51</v>
      </c>
      <c r="L10" s="29" t="s">
        <v>54</v>
      </c>
      <c r="M10" s="29" t="s">
        <v>53</v>
      </c>
      <c r="N10" s="29" t="s">
        <v>52</v>
      </c>
      <c r="O10" s="29" t="s">
        <v>55</v>
      </c>
      <c r="P10" s="29" t="s">
        <v>11</v>
      </c>
    </row>
    <row r="11" spans="1:16" s="6" customFormat="1" ht="54" customHeight="1">
      <c r="A11" s="34"/>
      <c r="B11" s="32"/>
      <c r="C11" s="30"/>
      <c r="D11" s="30"/>
      <c r="E11" s="32"/>
      <c r="F11" s="30"/>
      <c r="G11" s="30"/>
      <c r="H11" s="30"/>
      <c r="I11" s="30"/>
      <c r="J11" s="30"/>
      <c r="K11" s="32"/>
      <c r="L11" s="30"/>
      <c r="M11" s="30"/>
      <c r="N11" s="30"/>
      <c r="O11" s="30"/>
      <c r="P11" s="30"/>
    </row>
    <row r="12" spans="1:18" ht="16.5" customHeight="1">
      <c r="A12" s="15" t="s">
        <v>12</v>
      </c>
      <c r="B12" s="18">
        <v>3196038</v>
      </c>
      <c r="C12" s="19">
        <v>831326</v>
      </c>
      <c r="D12" s="20">
        <v>47875</v>
      </c>
      <c r="E12" s="20">
        <v>0</v>
      </c>
      <c r="F12" s="20">
        <v>74748</v>
      </c>
      <c r="G12" s="21">
        <v>8981</v>
      </c>
      <c r="H12" s="20">
        <v>88914</v>
      </c>
      <c r="I12" s="20">
        <v>183574</v>
      </c>
      <c r="J12" s="19">
        <v>0</v>
      </c>
      <c r="K12" s="20">
        <v>53373</v>
      </c>
      <c r="L12" s="20">
        <v>0</v>
      </c>
      <c r="M12" s="21">
        <v>0</v>
      </c>
      <c r="N12" s="21">
        <v>39734</v>
      </c>
      <c r="O12" s="21">
        <v>2577</v>
      </c>
      <c r="P12" s="16">
        <f>SUM(B12:O12)</f>
        <v>4527140</v>
      </c>
      <c r="Q12" s="7"/>
      <c r="R12" s="14"/>
    </row>
    <row r="13" spans="1:18" ht="16.5" customHeight="1">
      <c r="A13" s="15" t="s">
        <v>13</v>
      </c>
      <c r="B13" s="22">
        <v>4223612</v>
      </c>
      <c r="C13" s="23">
        <v>1098609</v>
      </c>
      <c r="D13" s="24">
        <v>63268</v>
      </c>
      <c r="E13" s="20">
        <v>0</v>
      </c>
      <c r="F13" s="24">
        <v>98781</v>
      </c>
      <c r="G13" s="25">
        <v>11869</v>
      </c>
      <c r="H13" s="24">
        <v>111746</v>
      </c>
      <c r="I13" s="20">
        <v>230714</v>
      </c>
      <c r="J13" s="20">
        <v>0</v>
      </c>
      <c r="K13" s="24">
        <v>76527</v>
      </c>
      <c r="L13" s="24">
        <v>0</v>
      </c>
      <c r="M13" s="21">
        <v>2433912</v>
      </c>
      <c r="N13" s="21">
        <v>47299</v>
      </c>
      <c r="O13" s="21">
        <v>3239</v>
      </c>
      <c r="P13" s="16">
        <f aca="true" t="shared" si="0" ref="P13:P47">SUM(B13:O13)</f>
        <v>8399576</v>
      </c>
      <c r="Q13" s="7"/>
      <c r="R13" s="14"/>
    </row>
    <row r="14" spans="1:18" ht="16.5" customHeight="1">
      <c r="A14" s="15" t="s">
        <v>14</v>
      </c>
      <c r="B14" s="22">
        <v>4477962</v>
      </c>
      <c r="C14" s="23">
        <v>1164769</v>
      </c>
      <c r="D14" s="24">
        <v>67078</v>
      </c>
      <c r="E14" s="20">
        <v>0</v>
      </c>
      <c r="F14" s="24">
        <v>104729</v>
      </c>
      <c r="G14" s="25">
        <v>12583</v>
      </c>
      <c r="H14" s="24">
        <v>120397</v>
      </c>
      <c r="I14" s="20">
        <v>248575</v>
      </c>
      <c r="J14" s="20">
        <v>0</v>
      </c>
      <c r="K14" s="24">
        <v>118812</v>
      </c>
      <c r="L14" s="24">
        <v>0</v>
      </c>
      <c r="M14" s="21">
        <v>0</v>
      </c>
      <c r="N14" s="21">
        <v>54441</v>
      </c>
      <c r="O14" s="21">
        <v>3490</v>
      </c>
      <c r="P14" s="16">
        <f t="shared" si="0"/>
        <v>6372836</v>
      </c>
      <c r="Q14" s="7"/>
      <c r="R14" s="14"/>
    </row>
    <row r="15" spans="1:18" ht="16.5" customHeight="1">
      <c r="A15" s="15" t="s">
        <v>15</v>
      </c>
      <c r="B15" s="22">
        <v>7992974</v>
      </c>
      <c r="C15" s="23">
        <v>2079064</v>
      </c>
      <c r="D15" s="24">
        <v>119732</v>
      </c>
      <c r="E15" s="20">
        <v>0</v>
      </c>
      <c r="F15" s="24">
        <v>186938</v>
      </c>
      <c r="G15" s="25">
        <v>22461</v>
      </c>
      <c r="H15" s="24">
        <v>204767</v>
      </c>
      <c r="I15" s="20">
        <v>422766</v>
      </c>
      <c r="J15" s="20">
        <v>0</v>
      </c>
      <c r="K15" s="24">
        <v>272460</v>
      </c>
      <c r="L15" s="24">
        <v>0</v>
      </c>
      <c r="M15" s="21">
        <v>1846696</v>
      </c>
      <c r="N15" s="21">
        <v>90730</v>
      </c>
      <c r="O15" s="21">
        <v>5936</v>
      </c>
      <c r="P15" s="16">
        <f t="shared" si="0"/>
        <v>13244524</v>
      </c>
      <c r="Q15" s="7"/>
      <c r="R15" s="14"/>
    </row>
    <row r="16" spans="1:18" ht="16.5" customHeight="1">
      <c r="A16" s="15" t="s">
        <v>46</v>
      </c>
      <c r="B16" s="22">
        <v>3136472</v>
      </c>
      <c r="C16" s="23">
        <v>815832</v>
      </c>
      <c r="D16" s="24">
        <v>46983</v>
      </c>
      <c r="E16" s="20">
        <v>0</v>
      </c>
      <c r="F16" s="24">
        <v>73355</v>
      </c>
      <c r="G16" s="25">
        <v>8814</v>
      </c>
      <c r="H16" s="24">
        <v>40951</v>
      </c>
      <c r="I16" s="20">
        <v>84548</v>
      </c>
      <c r="J16" s="20">
        <v>0</v>
      </c>
      <c r="K16" s="24">
        <v>34415</v>
      </c>
      <c r="L16" s="24">
        <v>0</v>
      </c>
      <c r="M16" s="21">
        <v>789383</v>
      </c>
      <c r="N16" s="21">
        <v>18066</v>
      </c>
      <c r="O16" s="21">
        <v>1187</v>
      </c>
      <c r="P16" s="16">
        <f t="shared" si="0"/>
        <v>5050006</v>
      </c>
      <c r="Q16" s="7"/>
      <c r="R16" s="14"/>
    </row>
    <row r="17" spans="1:18" ht="16.5" customHeight="1">
      <c r="A17" s="15" t="s">
        <v>16</v>
      </c>
      <c r="B17" s="22">
        <v>2981579</v>
      </c>
      <c r="C17" s="23">
        <v>775543</v>
      </c>
      <c r="D17" s="24">
        <v>44663</v>
      </c>
      <c r="E17" s="20">
        <v>0</v>
      </c>
      <c r="F17" s="24">
        <v>69732</v>
      </c>
      <c r="G17" s="25">
        <v>8379</v>
      </c>
      <c r="H17" s="24">
        <v>85173</v>
      </c>
      <c r="I17" s="20">
        <v>175851</v>
      </c>
      <c r="J17" s="20">
        <v>0</v>
      </c>
      <c r="K17" s="24">
        <v>31906</v>
      </c>
      <c r="L17" s="24">
        <v>0</v>
      </c>
      <c r="M17" s="21">
        <v>253219</v>
      </c>
      <c r="N17" s="21">
        <v>37917</v>
      </c>
      <c r="O17" s="21">
        <v>2469</v>
      </c>
      <c r="P17" s="16">
        <f t="shared" si="0"/>
        <v>4466431</v>
      </c>
      <c r="Q17" s="7"/>
      <c r="R17" s="14"/>
    </row>
    <row r="18" spans="1:18" ht="16.5" customHeight="1">
      <c r="A18" s="15" t="s">
        <v>17</v>
      </c>
      <c r="B18" s="22">
        <v>13963246</v>
      </c>
      <c r="C18" s="23">
        <v>3631999</v>
      </c>
      <c r="D18" s="24">
        <v>209164</v>
      </c>
      <c r="E18" s="20">
        <v>0</v>
      </c>
      <c r="F18" s="24">
        <v>326569</v>
      </c>
      <c r="G18" s="25">
        <v>39238</v>
      </c>
      <c r="H18" s="24">
        <v>377375</v>
      </c>
      <c r="I18" s="20">
        <v>779139</v>
      </c>
      <c r="J18" s="20">
        <v>0</v>
      </c>
      <c r="K18" s="24">
        <v>567516</v>
      </c>
      <c r="L18" s="24">
        <v>0</v>
      </c>
      <c r="M18" s="21">
        <v>5971514</v>
      </c>
      <c r="N18" s="21">
        <v>168140</v>
      </c>
      <c r="O18" s="21">
        <v>10939</v>
      </c>
      <c r="P18" s="16">
        <f t="shared" si="0"/>
        <v>26044839</v>
      </c>
      <c r="Q18" s="7"/>
      <c r="R18" s="14"/>
    </row>
    <row r="19" spans="1:18" ht="16.5" customHeight="1">
      <c r="A19" s="15" t="s">
        <v>18</v>
      </c>
      <c r="B19" s="22">
        <v>29850866</v>
      </c>
      <c r="C19" s="23">
        <v>7764550</v>
      </c>
      <c r="D19" s="24">
        <v>447154</v>
      </c>
      <c r="E19" s="20">
        <v>0</v>
      </c>
      <c r="F19" s="24">
        <v>698145</v>
      </c>
      <c r="G19" s="25">
        <v>83884</v>
      </c>
      <c r="H19" s="24">
        <v>775579</v>
      </c>
      <c r="I19" s="20">
        <v>1601281</v>
      </c>
      <c r="J19" s="20">
        <v>0</v>
      </c>
      <c r="K19" s="24">
        <v>1147892</v>
      </c>
      <c r="L19" s="24">
        <v>0</v>
      </c>
      <c r="M19" s="21">
        <v>10389090</v>
      </c>
      <c r="N19" s="21">
        <v>346163</v>
      </c>
      <c r="O19" s="21">
        <v>22482</v>
      </c>
      <c r="P19" s="16">
        <f t="shared" si="0"/>
        <v>53127086</v>
      </c>
      <c r="Q19" s="7"/>
      <c r="R19" s="14"/>
    </row>
    <row r="20" spans="1:18" ht="16.5" customHeight="1">
      <c r="A20" s="15" t="s">
        <v>19</v>
      </c>
      <c r="B20" s="22">
        <v>9056741</v>
      </c>
      <c r="C20" s="23">
        <v>2355762</v>
      </c>
      <c r="D20" s="24">
        <v>135667</v>
      </c>
      <c r="E20" s="20">
        <v>0</v>
      </c>
      <c r="F20" s="24">
        <v>211817</v>
      </c>
      <c r="G20" s="25">
        <v>25450</v>
      </c>
      <c r="H20" s="24">
        <v>232906</v>
      </c>
      <c r="I20" s="20">
        <v>480863</v>
      </c>
      <c r="J20" s="20">
        <v>0</v>
      </c>
      <c r="K20" s="24">
        <v>324684</v>
      </c>
      <c r="L20" s="24">
        <v>0</v>
      </c>
      <c r="M20" s="21">
        <v>4968475</v>
      </c>
      <c r="N20" s="21">
        <v>101270</v>
      </c>
      <c r="O20" s="21">
        <v>6751</v>
      </c>
      <c r="P20" s="16">
        <f t="shared" si="0"/>
        <v>17900386</v>
      </c>
      <c r="Q20" s="7"/>
      <c r="R20" s="14"/>
    </row>
    <row r="21" spans="1:18" ht="16.5" customHeight="1">
      <c r="A21" s="15" t="s">
        <v>47</v>
      </c>
      <c r="B21" s="22">
        <v>2865765</v>
      </c>
      <c r="C21" s="23">
        <v>745418</v>
      </c>
      <c r="D21" s="24">
        <v>42928</v>
      </c>
      <c r="E21" s="20">
        <v>0</v>
      </c>
      <c r="F21" s="24">
        <v>67024</v>
      </c>
      <c r="G21" s="25">
        <v>8053</v>
      </c>
      <c r="H21" s="24">
        <v>30188</v>
      </c>
      <c r="I21" s="20">
        <v>62328</v>
      </c>
      <c r="J21" s="20">
        <v>0</v>
      </c>
      <c r="K21" s="24">
        <v>23824</v>
      </c>
      <c r="L21" s="24">
        <v>0</v>
      </c>
      <c r="M21" s="21">
        <v>0</v>
      </c>
      <c r="N21" s="21">
        <v>14345</v>
      </c>
      <c r="O21" s="21">
        <v>875</v>
      </c>
      <c r="P21" s="16">
        <f t="shared" si="0"/>
        <v>3860748</v>
      </c>
      <c r="Q21" s="7"/>
      <c r="R21" s="14"/>
    </row>
    <row r="22" spans="1:18" ht="16.5" customHeight="1">
      <c r="A22" s="15" t="s">
        <v>20</v>
      </c>
      <c r="B22" s="22">
        <v>3465968</v>
      </c>
      <c r="C22" s="23">
        <v>901538</v>
      </c>
      <c r="D22" s="24">
        <v>51919</v>
      </c>
      <c r="E22" s="20">
        <v>0</v>
      </c>
      <c r="F22" s="24">
        <v>81061</v>
      </c>
      <c r="G22" s="25">
        <v>9740</v>
      </c>
      <c r="H22" s="24">
        <v>83224</v>
      </c>
      <c r="I22" s="20">
        <v>171826</v>
      </c>
      <c r="J22" s="20">
        <v>0</v>
      </c>
      <c r="K22" s="24">
        <v>74352</v>
      </c>
      <c r="L22" s="24">
        <v>0</v>
      </c>
      <c r="M22" s="21">
        <v>0</v>
      </c>
      <c r="N22" s="21">
        <v>38912</v>
      </c>
      <c r="O22" s="21">
        <v>2413</v>
      </c>
      <c r="P22" s="16">
        <f t="shared" si="0"/>
        <v>4880953</v>
      </c>
      <c r="Q22" s="7"/>
      <c r="R22" s="14"/>
    </row>
    <row r="23" spans="1:18" s="7" customFormat="1" ht="16.5" customHeight="1">
      <c r="A23" s="15" t="s">
        <v>21</v>
      </c>
      <c r="B23" s="22">
        <v>3217733</v>
      </c>
      <c r="C23" s="23">
        <v>836969</v>
      </c>
      <c r="D23" s="24">
        <v>48200</v>
      </c>
      <c r="E23" s="20">
        <v>0</v>
      </c>
      <c r="F23" s="24">
        <v>75256</v>
      </c>
      <c r="G23" s="25">
        <v>9042</v>
      </c>
      <c r="H23" s="24">
        <v>86901</v>
      </c>
      <c r="I23" s="20">
        <v>179419</v>
      </c>
      <c r="J23" s="20">
        <v>0</v>
      </c>
      <c r="K23" s="24">
        <v>55812</v>
      </c>
      <c r="L23" s="24">
        <v>0</v>
      </c>
      <c r="M23" s="21">
        <v>0</v>
      </c>
      <c r="N23" s="21">
        <v>39349</v>
      </c>
      <c r="O23" s="21">
        <v>2519</v>
      </c>
      <c r="P23" s="16">
        <f t="shared" si="0"/>
        <v>4551200</v>
      </c>
      <c r="R23" s="14"/>
    </row>
    <row r="24" spans="1:18" s="7" customFormat="1" ht="16.5" customHeight="1">
      <c r="A24" s="15" t="s">
        <v>22</v>
      </c>
      <c r="B24" s="22">
        <v>16432261</v>
      </c>
      <c r="C24" s="23">
        <v>4274218</v>
      </c>
      <c r="D24" s="24">
        <v>246149</v>
      </c>
      <c r="E24" s="20">
        <v>0</v>
      </c>
      <c r="F24" s="24">
        <v>384314</v>
      </c>
      <c r="G24" s="25">
        <v>46176</v>
      </c>
      <c r="H24" s="24">
        <v>458976</v>
      </c>
      <c r="I24" s="20">
        <v>947613</v>
      </c>
      <c r="J24" s="20">
        <v>0</v>
      </c>
      <c r="K24" s="24">
        <v>653163</v>
      </c>
      <c r="L24" s="24">
        <v>0</v>
      </c>
      <c r="M24" s="21">
        <v>6011520</v>
      </c>
      <c r="N24" s="21">
        <v>190008</v>
      </c>
      <c r="O24" s="21">
        <v>13305</v>
      </c>
      <c r="P24" s="16">
        <f t="shared" si="0"/>
        <v>29657703</v>
      </c>
      <c r="R24" s="14"/>
    </row>
    <row r="25" spans="1:18" s="7" customFormat="1" ht="16.5" customHeight="1">
      <c r="A25" s="15" t="s">
        <v>23</v>
      </c>
      <c r="B25" s="22">
        <v>5474488</v>
      </c>
      <c r="C25" s="23">
        <v>1423977</v>
      </c>
      <c r="D25" s="24">
        <v>82006</v>
      </c>
      <c r="E25" s="20">
        <v>0</v>
      </c>
      <c r="F25" s="24">
        <v>128036</v>
      </c>
      <c r="G25" s="25">
        <v>15384</v>
      </c>
      <c r="H25" s="24">
        <v>141025</v>
      </c>
      <c r="I25" s="20">
        <v>291164</v>
      </c>
      <c r="J25" s="20">
        <v>0</v>
      </c>
      <c r="K25" s="24">
        <v>174946</v>
      </c>
      <c r="L25" s="24">
        <v>0</v>
      </c>
      <c r="M25" s="21">
        <v>75158</v>
      </c>
      <c r="N25" s="21">
        <v>63556</v>
      </c>
      <c r="O25" s="21">
        <v>4088</v>
      </c>
      <c r="P25" s="16">
        <f t="shared" si="0"/>
        <v>7873828</v>
      </c>
      <c r="R25" s="14"/>
    </row>
    <row r="26" spans="1:18" s="7" customFormat="1" ht="16.5" customHeight="1">
      <c r="A26" s="15" t="s">
        <v>24</v>
      </c>
      <c r="B26" s="22">
        <v>3123106</v>
      </c>
      <c r="C26" s="23">
        <v>812355</v>
      </c>
      <c r="D26" s="24">
        <v>46783</v>
      </c>
      <c r="E26" s="20">
        <v>0</v>
      </c>
      <c r="F26" s="24">
        <v>73042</v>
      </c>
      <c r="G26" s="25">
        <v>8776</v>
      </c>
      <c r="H26" s="24">
        <v>79739</v>
      </c>
      <c r="I26" s="20">
        <v>164630</v>
      </c>
      <c r="J26" s="20">
        <v>0</v>
      </c>
      <c r="K26" s="24">
        <v>50632</v>
      </c>
      <c r="L26" s="24">
        <v>0</v>
      </c>
      <c r="M26" s="21">
        <v>41845</v>
      </c>
      <c r="N26" s="21">
        <v>37317</v>
      </c>
      <c r="O26" s="21">
        <v>2311</v>
      </c>
      <c r="P26" s="16">
        <f t="shared" si="0"/>
        <v>4440536</v>
      </c>
      <c r="R26" s="14"/>
    </row>
    <row r="27" spans="1:18" s="7" customFormat="1" ht="16.5" customHeight="1">
      <c r="A27" s="15" t="s">
        <v>25</v>
      </c>
      <c r="B27" s="22">
        <v>2896176</v>
      </c>
      <c r="C27" s="23">
        <v>753328</v>
      </c>
      <c r="D27" s="24">
        <v>43384</v>
      </c>
      <c r="E27" s="20">
        <v>0</v>
      </c>
      <c r="F27" s="24">
        <v>67735</v>
      </c>
      <c r="G27" s="25">
        <v>8139</v>
      </c>
      <c r="H27" s="24">
        <v>80001</v>
      </c>
      <c r="I27" s="20">
        <v>165172</v>
      </c>
      <c r="J27" s="20">
        <v>0</v>
      </c>
      <c r="K27" s="24">
        <v>29277</v>
      </c>
      <c r="L27" s="24">
        <v>0</v>
      </c>
      <c r="M27" s="21">
        <v>0</v>
      </c>
      <c r="N27" s="21">
        <v>36376</v>
      </c>
      <c r="O27" s="21">
        <v>2319</v>
      </c>
      <c r="P27" s="16">
        <f t="shared" si="0"/>
        <v>4081907</v>
      </c>
      <c r="R27" s="14"/>
    </row>
    <row r="28" spans="1:18" s="7" customFormat="1" ht="16.5" customHeight="1">
      <c r="A28" s="15" t="s">
        <v>26</v>
      </c>
      <c r="B28" s="22">
        <v>3029651</v>
      </c>
      <c r="C28" s="23">
        <v>788047</v>
      </c>
      <c r="D28" s="24">
        <v>45383</v>
      </c>
      <c r="E28" s="20">
        <v>0</v>
      </c>
      <c r="F28" s="24">
        <v>70857</v>
      </c>
      <c r="G28" s="25">
        <v>8514</v>
      </c>
      <c r="H28" s="24">
        <v>58028</v>
      </c>
      <c r="I28" s="20">
        <v>119807</v>
      </c>
      <c r="J28" s="20">
        <v>0</v>
      </c>
      <c r="K28" s="24">
        <v>47926</v>
      </c>
      <c r="L28" s="24">
        <v>0</v>
      </c>
      <c r="M28" s="21">
        <v>434098</v>
      </c>
      <c r="N28" s="21">
        <v>27543</v>
      </c>
      <c r="O28" s="21">
        <v>1682</v>
      </c>
      <c r="P28" s="16">
        <f t="shared" si="0"/>
        <v>4631536</v>
      </c>
      <c r="R28" s="14"/>
    </row>
    <row r="29" spans="1:18" s="7" customFormat="1" ht="16.5" customHeight="1">
      <c r="A29" s="15" t="s">
        <v>27</v>
      </c>
      <c r="B29" s="22">
        <v>3289567</v>
      </c>
      <c r="C29" s="23">
        <v>855654</v>
      </c>
      <c r="D29" s="24">
        <v>49276</v>
      </c>
      <c r="E29" s="20">
        <v>0</v>
      </c>
      <c r="F29" s="24">
        <v>76936</v>
      </c>
      <c r="G29" s="25">
        <v>9244</v>
      </c>
      <c r="H29" s="24">
        <v>96146</v>
      </c>
      <c r="I29" s="20">
        <v>198505</v>
      </c>
      <c r="J29" s="20">
        <v>0</v>
      </c>
      <c r="K29" s="24">
        <v>58290</v>
      </c>
      <c r="L29" s="24">
        <v>0</v>
      </c>
      <c r="M29" s="21">
        <v>0</v>
      </c>
      <c r="N29" s="21">
        <v>42854</v>
      </c>
      <c r="O29" s="21">
        <v>2787</v>
      </c>
      <c r="P29" s="16">
        <f t="shared" si="0"/>
        <v>4679259</v>
      </c>
      <c r="R29" s="14"/>
    </row>
    <row r="30" spans="1:18" s="7" customFormat="1" ht="16.5" customHeight="1">
      <c r="A30" s="15" t="s">
        <v>28</v>
      </c>
      <c r="B30" s="22">
        <v>4228217</v>
      </c>
      <c r="C30" s="23">
        <v>1099807</v>
      </c>
      <c r="D30" s="24">
        <v>63337</v>
      </c>
      <c r="E30" s="20">
        <v>0</v>
      </c>
      <c r="F30" s="24">
        <v>98888</v>
      </c>
      <c r="G30" s="25">
        <v>11882</v>
      </c>
      <c r="H30" s="24">
        <v>95644</v>
      </c>
      <c r="I30" s="20">
        <v>197469</v>
      </c>
      <c r="J30" s="20">
        <v>0</v>
      </c>
      <c r="K30" s="24">
        <v>121372</v>
      </c>
      <c r="L30" s="24">
        <v>0</v>
      </c>
      <c r="M30" s="21">
        <v>26891</v>
      </c>
      <c r="N30" s="21">
        <v>43659</v>
      </c>
      <c r="O30" s="21">
        <v>2773</v>
      </c>
      <c r="P30" s="16">
        <f t="shared" si="0"/>
        <v>5989939</v>
      </c>
      <c r="R30" s="14"/>
    </row>
    <row r="31" spans="1:18" s="7" customFormat="1" ht="16.5" customHeight="1">
      <c r="A31" s="15" t="s">
        <v>29</v>
      </c>
      <c r="B31" s="22">
        <v>9955360</v>
      </c>
      <c r="C31" s="23">
        <v>2589503</v>
      </c>
      <c r="D31" s="24">
        <v>149127</v>
      </c>
      <c r="E31" s="20">
        <v>0</v>
      </c>
      <c r="F31" s="24">
        <v>232833</v>
      </c>
      <c r="G31" s="25">
        <v>27976</v>
      </c>
      <c r="H31" s="24">
        <v>263738</v>
      </c>
      <c r="I31" s="20">
        <v>544520</v>
      </c>
      <c r="J31" s="20">
        <v>0</v>
      </c>
      <c r="K31" s="24">
        <v>370815</v>
      </c>
      <c r="L31" s="24">
        <v>0</v>
      </c>
      <c r="M31" s="21">
        <v>5021668</v>
      </c>
      <c r="N31" s="21">
        <v>114888</v>
      </c>
      <c r="O31" s="21">
        <v>7645</v>
      </c>
      <c r="P31" s="16">
        <f t="shared" si="0"/>
        <v>19278073</v>
      </c>
      <c r="R31" s="14"/>
    </row>
    <row r="32" spans="1:18" s="7" customFormat="1" ht="16.5" customHeight="1">
      <c r="A32" s="15" t="s">
        <v>30</v>
      </c>
      <c r="B32" s="22">
        <v>3144234</v>
      </c>
      <c r="C32" s="23">
        <v>817851</v>
      </c>
      <c r="D32" s="24">
        <v>47099</v>
      </c>
      <c r="E32" s="20">
        <v>0</v>
      </c>
      <c r="F32" s="24">
        <v>73537</v>
      </c>
      <c r="G32" s="25">
        <v>8836</v>
      </c>
      <c r="H32" s="24">
        <v>86171</v>
      </c>
      <c r="I32" s="20">
        <v>177911</v>
      </c>
      <c r="J32" s="20">
        <v>0</v>
      </c>
      <c r="K32" s="24">
        <v>50268</v>
      </c>
      <c r="L32" s="24">
        <v>0</v>
      </c>
      <c r="M32" s="21">
        <v>478090</v>
      </c>
      <c r="N32" s="21">
        <v>39180</v>
      </c>
      <c r="O32" s="21">
        <v>2498</v>
      </c>
      <c r="P32" s="16">
        <f t="shared" si="0"/>
        <v>4925675</v>
      </c>
      <c r="R32" s="14"/>
    </row>
    <row r="33" spans="1:18" s="7" customFormat="1" ht="16.5" customHeight="1">
      <c r="A33" s="15" t="s">
        <v>31</v>
      </c>
      <c r="B33" s="22">
        <v>3740734</v>
      </c>
      <c r="C33" s="23">
        <v>973008</v>
      </c>
      <c r="D33" s="24">
        <v>56035</v>
      </c>
      <c r="E33" s="20">
        <v>0</v>
      </c>
      <c r="F33" s="24">
        <v>87487</v>
      </c>
      <c r="G33" s="25">
        <v>10512</v>
      </c>
      <c r="H33" s="24">
        <v>97733</v>
      </c>
      <c r="I33" s="20">
        <v>201781</v>
      </c>
      <c r="J33" s="20">
        <v>0</v>
      </c>
      <c r="K33" s="24">
        <v>85292</v>
      </c>
      <c r="L33" s="24">
        <v>0</v>
      </c>
      <c r="M33" s="21">
        <v>0</v>
      </c>
      <c r="N33" s="21">
        <v>46289</v>
      </c>
      <c r="O33" s="21">
        <v>2833</v>
      </c>
      <c r="P33" s="16">
        <f t="shared" si="0"/>
        <v>5301704</v>
      </c>
      <c r="R33" s="14"/>
    </row>
    <row r="34" spans="1:18" s="7" customFormat="1" ht="16.5" customHeight="1">
      <c r="A34" s="15" t="s">
        <v>32</v>
      </c>
      <c r="B34" s="22">
        <v>5379693</v>
      </c>
      <c r="C34" s="23">
        <v>1399319</v>
      </c>
      <c r="D34" s="24">
        <v>80586</v>
      </c>
      <c r="E34" s="20">
        <v>0</v>
      </c>
      <c r="F34" s="24">
        <v>125819</v>
      </c>
      <c r="G34" s="25">
        <v>15117</v>
      </c>
      <c r="H34" s="24">
        <v>130409</v>
      </c>
      <c r="I34" s="20">
        <v>269246</v>
      </c>
      <c r="J34" s="20">
        <v>0</v>
      </c>
      <c r="K34" s="24">
        <v>166772</v>
      </c>
      <c r="L34" s="24">
        <v>0</v>
      </c>
      <c r="M34" s="21">
        <v>513126</v>
      </c>
      <c r="N34" s="21">
        <v>59154</v>
      </c>
      <c r="O34" s="21">
        <v>3780</v>
      </c>
      <c r="P34" s="16">
        <f t="shared" si="0"/>
        <v>8143021</v>
      </c>
      <c r="R34" s="14"/>
    </row>
    <row r="35" spans="1:18" s="7" customFormat="1" ht="16.5" customHeight="1">
      <c r="A35" s="15" t="s">
        <v>33</v>
      </c>
      <c r="B35" s="22">
        <v>2841512</v>
      </c>
      <c r="C35" s="23">
        <v>739109</v>
      </c>
      <c r="D35" s="24">
        <v>42565</v>
      </c>
      <c r="E35" s="20">
        <v>0</v>
      </c>
      <c r="F35" s="24">
        <v>66457</v>
      </c>
      <c r="G35" s="25">
        <v>7985</v>
      </c>
      <c r="H35" s="24">
        <v>75655</v>
      </c>
      <c r="I35" s="20">
        <v>156200</v>
      </c>
      <c r="J35" s="20">
        <v>0</v>
      </c>
      <c r="K35" s="24">
        <v>23102</v>
      </c>
      <c r="L35" s="24">
        <v>0</v>
      </c>
      <c r="M35" s="21">
        <v>0</v>
      </c>
      <c r="N35" s="21">
        <v>35850</v>
      </c>
      <c r="O35" s="21">
        <v>2193</v>
      </c>
      <c r="P35" s="16">
        <f t="shared" si="0"/>
        <v>3990628</v>
      </c>
      <c r="R35" s="14"/>
    </row>
    <row r="36" spans="1:18" s="7" customFormat="1" ht="16.5" customHeight="1">
      <c r="A36" s="15" t="s">
        <v>34</v>
      </c>
      <c r="B36" s="22">
        <v>3037841</v>
      </c>
      <c r="C36" s="23">
        <v>790177</v>
      </c>
      <c r="D36" s="24">
        <v>45506</v>
      </c>
      <c r="E36" s="20">
        <v>0</v>
      </c>
      <c r="F36" s="24">
        <v>71048</v>
      </c>
      <c r="G36" s="25">
        <v>8537</v>
      </c>
      <c r="H36" s="24">
        <v>58748</v>
      </c>
      <c r="I36" s="20">
        <v>121292</v>
      </c>
      <c r="J36" s="20">
        <v>0</v>
      </c>
      <c r="K36" s="24">
        <v>45048</v>
      </c>
      <c r="L36" s="24">
        <v>0</v>
      </c>
      <c r="M36" s="21">
        <v>715865</v>
      </c>
      <c r="N36" s="21">
        <v>26292</v>
      </c>
      <c r="O36" s="21">
        <v>1703</v>
      </c>
      <c r="P36" s="16">
        <f t="shared" si="0"/>
        <v>4922057</v>
      </c>
      <c r="R36" s="14"/>
    </row>
    <row r="37" spans="1:18" s="7" customFormat="1" ht="16.5" customHeight="1">
      <c r="A37" s="15" t="s">
        <v>35</v>
      </c>
      <c r="B37" s="22">
        <v>3074754</v>
      </c>
      <c r="C37" s="23">
        <v>799779</v>
      </c>
      <c r="D37" s="24">
        <v>46059</v>
      </c>
      <c r="E37" s="20">
        <v>0</v>
      </c>
      <c r="F37" s="24">
        <v>71912</v>
      </c>
      <c r="G37" s="25">
        <v>8640</v>
      </c>
      <c r="H37" s="24">
        <v>87944</v>
      </c>
      <c r="I37" s="20">
        <v>181570</v>
      </c>
      <c r="J37" s="20">
        <v>0</v>
      </c>
      <c r="K37" s="24">
        <v>24091</v>
      </c>
      <c r="L37" s="24">
        <v>0</v>
      </c>
      <c r="M37" s="21">
        <v>438243</v>
      </c>
      <c r="N37" s="21">
        <v>39113</v>
      </c>
      <c r="O37" s="21">
        <v>2549</v>
      </c>
      <c r="P37" s="16">
        <f t="shared" si="0"/>
        <v>4774654</v>
      </c>
      <c r="R37" s="14"/>
    </row>
    <row r="38" spans="1:18" s="7" customFormat="1" ht="16.5" customHeight="1">
      <c r="A38" s="15" t="s">
        <v>36</v>
      </c>
      <c r="B38" s="22">
        <v>5077090</v>
      </c>
      <c r="C38" s="23">
        <v>1320609</v>
      </c>
      <c r="D38" s="24">
        <v>76053</v>
      </c>
      <c r="E38" s="20">
        <v>0</v>
      </c>
      <c r="F38" s="24">
        <v>118742</v>
      </c>
      <c r="G38" s="25">
        <v>14267</v>
      </c>
      <c r="H38" s="24">
        <v>130278</v>
      </c>
      <c r="I38" s="20">
        <v>268975</v>
      </c>
      <c r="J38" s="20">
        <v>0</v>
      </c>
      <c r="K38" s="24">
        <v>158923</v>
      </c>
      <c r="L38" s="24">
        <v>0</v>
      </c>
      <c r="M38" s="21">
        <v>0</v>
      </c>
      <c r="N38" s="21">
        <v>61432</v>
      </c>
      <c r="O38" s="21">
        <v>3777</v>
      </c>
      <c r="P38" s="16">
        <f t="shared" si="0"/>
        <v>7230146</v>
      </c>
      <c r="R38" s="14"/>
    </row>
    <row r="39" spans="1:18" ht="16.5" customHeight="1">
      <c r="A39" s="15" t="s">
        <v>37</v>
      </c>
      <c r="B39" s="22">
        <v>3938726</v>
      </c>
      <c r="C39" s="23">
        <v>1024508</v>
      </c>
      <c r="D39" s="24">
        <v>59001</v>
      </c>
      <c r="E39" s="20">
        <v>0</v>
      </c>
      <c r="F39" s="24">
        <v>92118</v>
      </c>
      <c r="G39" s="25">
        <v>11068</v>
      </c>
      <c r="H39" s="24">
        <v>99846</v>
      </c>
      <c r="I39" s="20">
        <v>206145</v>
      </c>
      <c r="J39" s="20">
        <v>0</v>
      </c>
      <c r="K39" s="24">
        <v>102480</v>
      </c>
      <c r="L39" s="24">
        <v>0</v>
      </c>
      <c r="M39" s="21">
        <v>5785</v>
      </c>
      <c r="N39" s="21">
        <v>46885</v>
      </c>
      <c r="O39" s="21">
        <v>2894</v>
      </c>
      <c r="P39" s="16">
        <f t="shared" si="0"/>
        <v>5589456</v>
      </c>
      <c r="Q39" s="7"/>
      <c r="R39" s="14"/>
    </row>
    <row r="40" spans="1:18" ht="16.5" customHeight="1">
      <c r="A40" s="15" t="s">
        <v>38</v>
      </c>
      <c r="B40" s="22">
        <v>3344693</v>
      </c>
      <c r="C40" s="23">
        <v>869993</v>
      </c>
      <c r="D40" s="24">
        <v>50102</v>
      </c>
      <c r="E40" s="20">
        <v>0</v>
      </c>
      <c r="F40" s="24">
        <v>78225</v>
      </c>
      <c r="G40" s="25">
        <v>9399</v>
      </c>
      <c r="H40" s="24">
        <v>87625</v>
      </c>
      <c r="I40" s="20">
        <v>180914</v>
      </c>
      <c r="J40" s="20">
        <v>0</v>
      </c>
      <c r="K40" s="24">
        <v>58863</v>
      </c>
      <c r="L40" s="24">
        <v>0</v>
      </c>
      <c r="M40" s="21">
        <v>235881</v>
      </c>
      <c r="N40" s="21">
        <v>40021</v>
      </c>
      <c r="O40" s="21">
        <v>2540</v>
      </c>
      <c r="P40" s="16">
        <f t="shared" si="0"/>
        <v>4958256</v>
      </c>
      <c r="Q40" s="7"/>
      <c r="R40" s="14"/>
    </row>
    <row r="41" spans="1:18" ht="16.5" customHeight="1">
      <c r="A41" s="15" t="s">
        <v>39</v>
      </c>
      <c r="B41" s="22">
        <v>3289864</v>
      </c>
      <c r="C41" s="23">
        <v>855731</v>
      </c>
      <c r="D41" s="24">
        <v>49281</v>
      </c>
      <c r="E41" s="20">
        <v>0</v>
      </c>
      <c r="F41" s="24">
        <v>76942</v>
      </c>
      <c r="G41" s="25">
        <v>9245</v>
      </c>
      <c r="H41" s="24">
        <v>87143</v>
      </c>
      <c r="I41" s="20">
        <v>179917</v>
      </c>
      <c r="J41" s="20">
        <v>0</v>
      </c>
      <c r="K41" s="24">
        <v>38670</v>
      </c>
      <c r="L41" s="24">
        <v>0</v>
      </c>
      <c r="M41" s="21">
        <v>0</v>
      </c>
      <c r="N41" s="21">
        <v>39189</v>
      </c>
      <c r="O41" s="21">
        <v>2526</v>
      </c>
      <c r="P41" s="16">
        <f t="shared" si="0"/>
        <v>4628508</v>
      </c>
      <c r="Q41" s="7"/>
      <c r="R41" s="14"/>
    </row>
    <row r="42" spans="1:18" ht="16.5" customHeight="1">
      <c r="A42" s="15" t="s">
        <v>40</v>
      </c>
      <c r="B42" s="22">
        <v>6710094</v>
      </c>
      <c r="C42" s="23">
        <v>1745372</v>
      </c>
      <c r="D42" s="24">
        <v>100515</v>
      </c>
      <c r="E42" s="20">
        <v>0</v>
      </c>
      <c r="F42" s="24">
        <v>156934</v>
      </c>
      <c r="G42" s="25">
        <v>18856</v>
      </c>
      <c r="H42" s="24">
        <v>176015</v>
      </c>
      <c r="I42" s="20">
        <v>363405</v>
      </c>
      <c r="J42" s="20">
        <v>0</v>
      </c>
      <c r="K42" s="24">
        <v>223039</v>
      </c>
      <c r="L42" s="24">
        <v>0</v>
      </c>
      <c r="M42" s="21">
        <v>1712952</v>
      </c>
      <c r="N42" s="21">
        <v>78440</v>
      </c>
      <c r="O42" s="21">
        <v>5102</v>
      </c>
      <c r="P42" s="16">
        <f t="shared" si="0"/>
        <v>11290724</v>
      </c>
      <c r="Q42" s="7"/>
      <c r="R42" s="14"/>
    </row>
    <row r="43" spans="1:18" ht="16.5" customHeight="1">
      <c r="A43" s="15" t="s">
        <v>48</v>
      </c>
      <c r="B43" s="22">
        <v>3946574</v>
      </c>
      <c r="C43" s="23">
        <v>1026549</v>
      </c>
      <c r="D43" s="24">
        <v>59118</v>
      </c>
      <c r="E43" s="20">
        <v>0</v>
      </c>
      <c r="F43" s="24">
        <v>92301</v>
      </c>
      <c r="G43" s="25">
        <v>11090</v>
      </c>
      <c r="H43" s="24">
        <v>55800</v>
      </c>
      <c r="I43" s="20">
        <v>115207</v>
      </c>
      <c r="J43" s="20">
        <v>0</v>
      </c>
      <c r="K43" s="24">
        <v>84331</v>
      </c>
      <c r="L43" s="24">
        <v>0</v>
      </c>
      <c r="M43" s="21">
        <v>0</v>
      </c>
      <c r="N43" s="21">
        <v>26319</v>
      </c>
      <c r="O43" s="21">
        <v>1618</v>
      </c>
      <c r="P43" s="16">
        <f t="shared" si="0"/>
        <v>5418907</v>
      </c>
      <c r="Q43" s="7"/>
      <c r="R43" s="14"/>
    </row>
    <row r="44" spans="1:18" ht="16.5" customHeight="1">
      <c r="A44" s="15" t="s">
        <v>41</v>
      </c>
      <c r="B44" s="22">
        <v>9345129</v>
      </c>
      <c r="C44" s="23">
        <v>2430774</v>
      </c>
      <c r="D44" s="24">
        <v>139986</v>
      </c>
      <c r="E44" s="20">
        <v>0</v>
      </c>
      <c r="F44" s="24">
        <v>218562</v>
      </c>
      <c r="G44" s="25">
        <v>26261</v>
      </c>
      <c r="H44" s="24">
        <v>262729</v>
      </c>
      <c r="I44" s="20">
        <v>542436</v>
      </c>
      <c r="J44" s="20">
        <v>0</v>
      </c>
      <c r="K44" s="24">
        <v>320824</v>
      </c>
      <c r="L44" s="24">
        <v>0</v>
      </c>
      <c r="M44" s="21">
        <v>5020397</v>
      </c>
      <c r="N44" s="21">
        <v>108137</v>
      </c>
      <c r="O44" s="21">
        <v>7616</v>
      </c>
      <c r="P44" s="16">
        <f t="shared" si="0"/>
        <v>18422851</v>
      </c>
      <c r="Q44" s="7"/>
      <c r="R44" s="14"/>
    </row>
    <row r="45" spans="1:18" ht="16.5" customHeight="1">
      <c r="A45" s="15" t="s">
        <v>42</v>
      </c>
      <c r="B45" s="22">
        <v>5617096</v>
      </c>
      <c r="C45" s="23">
        <v>1461071</v>
      </c>
      <c r="D45" s="24">
        <v>84142</v>
      </c>
      <c r="E45" s="20">
        <v>0</v>
      </c>
      <c r="F45" s="24">
        <v>131371</v>
      </c>
      <c r="G45" s="25">
        <v>15785</v>
      </c>
      <c r="H45" s="24">
        <v>136568</v>
      </c>
      <c r="I45" s="20">
        <v>281962</v>
      </c>
      <c r="J45" s="20">
        <v>0</v>
      </c>
      <c r="K45" s="24">
        <v>170096</v>
      </c>
      <c r="L45" s="24">
        <v>0</v>
      </c>
      <c r="M45" s="21">
        <v>0</v>
      </c>
      <c r="N45" s="21">
        <v>64678</v>
      </c>
      <c r="O45" s="21">
        <v>3959</v>
      </c>
      <c r="P45" s="16">
        <f t="shared" si="0"/>
        <v>7966728</v>
      </c>
      <c r="Q45" s="7"/>
      <c r="R45" s="14"/>
    </row>
    <row r="46" spans="1:18" ht="16.5" customHeight="1">
      <c r="A46" s="15" t="s">
        <v>43</v>
      </c>
      <c r="B46" s="22">
        <v>3752368</v>
      </c>
      <c r="C46" s="23">
        <v>976034</v>
      </c>
      <c r="D46" s="24">
        <v>56209</v>
      </c>
      <c r="E46" s="20">
        <v>0</v>
      </c>
      <c r="F46" s="24">
        <v>87759</v>
      </c>
      <c r="G46" s="25">
        <v>10544</v>
      </c>
      <c r="H46" s="24">
        <v>100348</v>
      </c>
      <c r="I46" s="20">
        <v>207181</v>
      </c>
      <c r="J46" s="20">
        <v>0</v>
      </c>
      <c r="K46" s="24">
        <v>109471</v>
      </c>
      <c r="L46" s="24">
        <v>0</v>
      </c>
      <c r="M46" s="21">
        <v>0</v>
      </c>
      <c r="N46" s="21">
        <v>43786</v>
      </c>
      <c r="O46" s="21">
        <v>2909</v>
      </c>
      <c r="P46" s="16">
        <f t="shared" si="0"/>
        <v>5346609</v>
      </c>
      <c r="Q46" s="7"/>
      <c r="R46" s="14"/>
    </row>
    <row r="47" spans="1:18" ht="16.5" customHeight="1">
      <c r="A47" s="15" t="s">
        <v>44</v>
      </c>
      <c r="B47" s="22">
        <v>2836586</v>
      </c>
      <c r="C47" s="23">
        <v>737828</v>
      </c>
      <c r="D47" s="24">
        <v>42491</v>
      </c>
      <c r="E47" s="20">
        <v>0</v>
      </c>
      <c r="F47" s="24">
        <v>66341</v>
      </c>
      <c r="G47" s="25">
        <v>7971</v>
      </c>
      <c r="H47" s="24">
        <v>80815</v>
      </c>
      <c r="I47" s="20">
        <v>166853</v>
      </c>
      <c r="J47" s="20">
        <v>0</v>
      </c>
      <c r="K47" s="24">
        <v>30223</v>
      </c>
      <c r="L47" s="24">
        <v>0</v>
      </c>
      <c r="M47" s="21">
        <v>0</v>
      </c>
      <c r="N47" s="21">
        <v>35265</v>
      </c>
      <c r="O47" s="21">
        <v>2343</v>
      </c>
      <c r="P47" s="16">
        <f t="shared" si="0"/>
        <v>4006716</v>
      </c>
      <c r="Q47" s="7"/>
      <c r="R47" s="14"/>
    </row>
    <row r="48" spans="1:17" ht="16.5" customHeight="1" thickBot="1">
      <c r="A48" s="8" t="s">
        <v>45</v>
      </c>
      <c r="B48" s="17">
        <f>SUM(B12:B47)</f>
        <v>205934770</v>
      </c>
      <c r="C48" s="17">
        <f aca="true" t="shared" si="1" ref="C48:O48">SUM(C12:C47)</f>
        <v>53565980</v>
      </c>
      <c r="D48" s="17">
        <f t="shared" si="1"/>
        <v>3084824</v>
      </c>
      <c r="E48" s="17">
        <f t="shared" si="1"/>
        <v>0</v>
      </c>
      <c r="F48" s="17">
        <f t="shared" si="1"/>
        <v>4816351</v>
      </c>
      <c r="G48" s="17">
        <f t="shared" si="1"/>
        <v>578698</v>
      </c>
      <c r="H48" s="17">
        <f t="shared" si="1"/>
        <v>5265245</v>
      </c>
      <c r="I48" s="17">
        <f t="shared" si="1"/>
        <v>10870759</v>
      </c>
      <c r="J48" s="17">
        <f t="shared" si="1"/>
        <v>0</v>
      </c>
      <c r="K48" s="17">
        <f t="shared" si="1"/>
        <v>5979487</v>
      </c>
      <c r="L48" s="17">
        <f t="shared" si="1"/>
        <v>0</v>
      </c>
      <c r="M48" s="17">
        <f t="shared" si="1"/>
        <v>47383808</v>
      </c>
      <c r="N48" s="17">
        <f t="shared" si="1"/>
        <v>2342597</v>
      </c>
      <c r="O48" s="17">
        <f t="shared" si="1"/>
        <v>152627</v>
      </c>
      <c r="P48" s="17">
        <f>SUM(P12:P47)</f>
        <v>339975146</v>
      </c>
      <c r="Q48" s="7"/>
    </row>
    <row r="49" spans="1:15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  <c r="O49" s="11"/>
    </row>
    <row r="50" spans="1:20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O50" s="11"/>
      <c r="Q50" s="11"/>
      <c r="R50" s="11"/>
      <c r="S50" s="11"/>
      <c r="T50" s="11"/>
    </row>
    <row r="53" spans="2:20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O53" s="11"/>
      <c r="Q53" s="11"/>
      <c r="R53" s="11"/>
      <c r="S53" s="11"/>
      <c r="T53" s="11"/>
    </row>
    <row r="54" spans="2:20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O54" s="11"/>
      <c r="Q54" s="11"/>
      <c r="R54" s="11"/>
      <c r="S54" s="11"/>
      <c r="T54" s="11"/>
    </row>
    <row r="55" spans="2:20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O55" s="11"/>
      <c r="Q55" s="11"/>
      <c r="R55" s="11"/>
      <c r="S55" s="11"/>
      <c r="T55" s="11"/>
    </row>
  </sheetData>
  <sheetProtection/>
  <mergeCells count="20">
    <mergeCell ref="N10:N11"/>
    <mergeCell ref="P10:P11"/>
    <mergeCell ref="A10:A11"/>
    <mergeCell ref="H10:H11"/>
    <mergeCell ref="I10:I11"/>
    <mergeCell ref="J10:J11"/>
    <mergeCell ref="K10:K11"/>
    <mergeCell ref="L10:L11"/>
    <mergeCell ref="M10:M11"/>
    <mergeCell ref="O10:O11"/>
    <mergeCell ref="A2:P2"/>
    <mergeCell ref="A3:P3"/>
    <mergeCell ref="A6:P6"/>
    <mergeCell ref="A7:P7"/>
    <mergeCell ref="F10:F11"/>
    <mergeCell ref="B10:B11"/>
    <mergeCell ref="C10:C11"/>
    <mergeCell ref="D10:D11"/>
    <mergeCell ref="E10:E11"/>
    <mergeCell ref="G10:G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2023-02-10T22:41:03Z</dcterms:modified>
  <cp:category/>
  <cp:version/>
  <cp:contentType/>
  <cp:contentStatus/>
</cp:coreProperties>
</file>