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<sst xmlns="http://schemas.openxmlformats.org/spreadsheetml/2006/main" count="57" uniqueCount="57">
  <si>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</si>
  <si>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</si>
  <si>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</si>
  <si>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</si>
  <si>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</si>
  <si>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</si>
  <si>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</si>
  <si>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</si>
  <si>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</si>
  <si>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</si>
  <si>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</si>
  <si>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</si>
  <si>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</si>
  <si>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</si>
  <si>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</si>
  <si>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</si>
  <si>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</si>
  <si>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</si>
  <si>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</si>
  <si>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</si>
  <si>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</si>
  <si>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</si>
  <si>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</si>
  <si>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</si>
  <si>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</si>
  <si>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</si>
  <si>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</si>
  <si>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</si>
  <si>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</si>
  <si>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</si>
  <si>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</si>
  <si>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</si>
  <si>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</si>
  <si>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</si>
  <si>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</si>
  <si>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</si>
  <si>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</si>
  <si>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</si>
  <si>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</si>
  <si>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</si>
  <si>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</si>
  <si>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</si>
  <si>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</si>
  <si>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</si>
  <si>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</si>
  <si>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</si>
  <si>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COATETELCO</t>
  </si>
  <si>
    <t>HUEYAPAN</t>
  </si>
  <si>
    <t>XOXOCOTLA</t>
  </si>
  <si>
    <t>Art. 4o-A, Fraccion I de la Ley de Coordinación Fiscal (Gasolinas)</t>
  </si>
  <si>
    <t>Impuesto sobre Tenencia o Uso de Vehiculos</t>
  </si>
  <si>
    <t>Cuenta por Liquidar Certificada de Participaciones de Gasolina y Diésel
(1)</t>
  </si>
  <si>
    <t>ISR Enajenación Inmuebles
(1)</t>
  </si>
  <si>
    <t>Fondo ISR
(1)</t>
  </si>
  <si>
    <t>Fondo de Compensación   (Gasolinas)            (1)</t>
  </si>
  <si>
    <t>EN EL MES DE AGOSTO DEL EJERCICIO FISCAL 2022</t>
  </si>
  <si>
    <t>(1) Participaciones del mes de julio 2022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</si>
</sst>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0" fillId="0" borderId="0" xfId="0" applyAlignment="1">
      <alignment vertical="center"/>
    </xf>
    <xf numFmtId="164" fontId="0" fillId="0" borderId="0" xfId="47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6" fillId="0" borderId="0" xfId="0" applyFont="1" applyAlignment="1">
      <alignment/>
    </xf>
    <xf numFmtId="43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5" fillId="0" borderId="11" xfId="0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164" fontId="4" fillId="33" borderId="13" xfId="47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64" fontId="4" fillId="34" borderId="21" xfId="47" applyFont="1" applyFill="1" applyBorder="1" applyAlignment="1">
      <alignment horizontal="center" vertical="center" wrapText="1"/>
    </xf>
    <xf numFmtId="164" fontId="4" fillId="34" borderId="22" xfId="47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895350</xdr:colOff>
      <xdr:row>1</xdr:row>
      <xdr:rowOff>0</xdr:rowOff>
    </xdr:from>
    <xdr:to>
      <xdr:col>1</xdr:col>
      <xdr:colOff>581025</xdr:colOff>
      <xdr:row>6</xdr:row>
      <xdr:rowOff>190500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61925"/>
          <a:ext cx="942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0</xdr:row>
      <xdr:rowOff>114300</xdr:rowOff>
    </xdr:from>
    <xdr:to>
      <xdr:col>13</xdr:col>
      <xdr:colOff>1028700</xdr:colOff>
      <xdr:row>6</xdr:row>
      <xdr:rowOff>180975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92200" y="114300"/>
          <a:ext cx="9620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89" zoomScaleNormal="89" zoomScalePageLayoutView="0" workbookViewId="0" topLeftCell="A1">
      <selection activeCell="A1" sqref="A1"/>
    </sheetView>
  </sheetViews>
  <sheetFormatPr defaultColWidth="11.421875" defaultRowHeight="12.75"/>
  <cols>
    <col min="1" max="1" width="18.8515625" style="0" customWidth="1"/>
    <col min="2" max="2" width="15.421875" style="0" customWidth="1"/>
    <col min="3" max="4" width="15.421875" style="7" customWidth="1"/>
    <col min="5" max="5" width="15.421875" style="0" customWidth="1"/>
    <col min="6" max="10" width="15.421875" style="7" customWidth="1"/>
    <col min="11" max="11" width="17.28125" style="0" bestFit="1" customWidth="1"/>
    <col min="12" max="14" width="15.421875" style="7" customWidth="1"/>
    <col min="15" max="15" width="15.421875" style="0" customWidth="1"/>
    <col min="16" max="16" width="17.00390625" style="0" customWidth="1"/>
  </cols>
  <sheetData>
    <row r="1" ht="12.75">
      <c r="A1" s="26"/>
    </row>
    <row r="2" spans="1:15" ht="18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8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4" ht="8.25" customHeight="1">
      <c r="A4" s="1"/>
      <c r="B4" s="2"/>
      <c r="C4" s="3"/>
      <c r="D4" s="3"/>
      <c r="E4" s="2"/>
      <c r="F4" s="3"/>
      <c r="G4" s="3"/>
      <c r="H4" s="3"/>
      <c r="I4" s="3"/>
      <c r="J4" s="3"/>
      <c r="K4" s="2"/>
      <c r="L4" s="3"/>
      <c r="M4" s="3"/>
      <c r="N4" s="3"/>
    </row>
    <row r="5" spans="1:14" ht="8.25" customHeight="1">
      <c r="A5" s="1"/>
      <c r="B5" s="2"/>
      <c r="C5" s="3"/>
      <c r="D5" s="3"/>
      <c r="E5" s="2"/>
      <c r="F5" s="3"/>
      <c r="G5" s="3"/>
      <c r="H5" s="3"/>
      <c r="I5" s="3"/>
      <c r="J5" s="3"/>
      <c r="K5" s="2"/>
      <c r="L5" s="3"/>
      <c r="M5" s="3"/>
      <c r="N5" s="3"/>
    </row>
    <row r="6" spans="1:15" ht="18">
      <c r="A6" s="34" t="s">
        <v>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8">
      <c r="A7" s="34" t="s">
        <v>55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4" ht="12.75">
      <c r="A8" s="4"/>
      <c r="B8" s="4"/>
      <c r="C8" s="5"/>
      <c r="D8" s="5"/>
      <c r="E8" s="4"/>
      <c r="F8" s="5"/>
      <c r="G8" s="5"/>
      <c r="H8" s="5"/>
      <c r="I8" s="5"/>
      <c r="J8" s="5"/>
      <c r="K8" s="4"/>
      <c r="L8" s="5"/>
      <c r="M8" s="5"/>
      <c r="N8" s="5"/>
    </row>
    <row r="9" spans="1:15" ht="12.75">
      <c r="A9" s="4"/>
      <c r="B9" s="4"/>
      <c r="C9" s="5"/>
      <c r="D9" s="5"/>
      <c r="E9" s="4"/>
      <c r="F9" s="5"/>
      <c r="G9" s="5"/>
      <c r="H9" s="5"/>
      <c r="I9" s="5"/>
      <c r="J9" s="5"/>
      <c r="K9" s="4"/>
      <c r="L9" s="5"/>
      <c r="M9" s="5"/>
      <c r="N9" s="5"/>
      <c r="O9" s="4"/>
    </row>
    <row r="10" spans="1:15" s="6" customFormat="1" ht="30" customHeight="1">
      <c r="A10" s="30" t="s">
        <v>3</v>
      </c>
      <c r="B10" s="32" t="s">
        <v>4</v>
      </c>
      <c r="C10" s="28" t="s">
        <v>5</v>
      </c>
      <c r="D10" s="28" t="s">
        <v>6</v>
      </c>
      <c r="E10" s="32" t="s">
        <v>50</v>
      </c>
      <c r="F10" s="28" t="s">
        <v>7</v>
      </c>
      <c r="G10" s="28" t="s">
        <v>8</v>
      </c>
      <c r="H10" s="28" t="s">
        <v>9</v>
      </c>
      <c r="I10" s="28" t="s">
        <v>10</v>
      </c>
      <c r="J10" s="28" t="s">
        <v>49</v>
      </c>
      <c r="K10" s="32" t="s">
        <v>51</v>
      </c>
      <c r="L10" s="28" t="s">
        <v>54</v>
      </c>
      <c r="M10" s="28" t="s">
        <v>53</v>
      </c>
      <c r="N10" s="28" t="s">
        <v>52</v>
      </c>
      <c r="O10" s="28" t="s">
        <v>11</v>
      </c>
    </row>
    <row r="11" spans="1:15" s="6" customFormat="1" ht="54" customHeight="1">
      <c r="A11" s="31"/>
      <c r="B11" s="33"/>
      <c r="C11" s="29"/>
      <c r="D11" s="29"/>
      <c r="E11" s="33"/>
      <c r="F11" s="29"/>
      <c r="G11" s="29"/>
      <c r="H11" s="29"/>
      <c r="I11" s="29"/>
      <c r="J11" s="29"/>
      <c r="K11" s="33"/>
      <c r="L11" s="29"/>
      <c r="M11" s="29"/>
      <c r="N11" s="29"/>
      <c r="O11" s="29"/>
    </row>
    <row r="12" spans="1:17" ht="16.5" customHeight="1">
      <c r="A12" s="15" t="s">
        <v>12</v>
      </c>
      <c r="B12" s="18">
        <v>2624871</v>
      </c>
      <c r="C12" s="19">
        <v>782964</v>
      </c>
      <c r="D12" s="20">
        <v>52588</v>
      </c>
      <c r="E12" s="20">
        <v>0</v>
      </c>
      <c r="F12" s="20">
        <v>49393</v>
      </c>
      <c r="G12" s="21">
        <v>7561</v>
      </c>
      <c r="H12" s="20">
        <v>80831</v>
      </c>
      <c r="I12" s="20">
        <v>0</v>
      </c>
      <c r="J12" s="19">
        <v>0</v>
      </c>
      <c r="K12" s="20">
        <v>45716</v>
      </c>
      <c r="L12" s="20">
        <v>64666</v>
      </c>
      <c r="M12" s="21">
        <v>0</v>
      </c>
      <c r="N12" s="21">
        <v>21040</v>
      </c>
      <c r="O12" s="16">
        <f aca="true" t="shared" si="0" ref="O12:O47">SUM(B12:N12)</f>
        <v>3729630</v>
      </c>
      <c r="P12" s="7"/>
      <c r="Q12" s="14"/>
    </row>
    <row r="13" spans="1:17" ht="16.5" customHeight="1">
      <c r="A13" s="15" t="s">
        <v>13</v>
      </c>
      <c r="B13" s="22">
        <v>3468806</v>
      </c>
      <c r="C13" s="23">
        <v>1034698</v>
      </c>
      <c r="D13" s="24">
        <v>69495</v>
      </c>
      <c r="E13" s="20">
        <v>0</v>
      </c>
      <c r="F13" s="24">
        <v>65274</v>
      </c>
      <c r="G13" s="25">
        <v>9991</v>
      </c>
      <c r="H13" s="24">
        <v>101587</v>
      </c>
      <c r="I13" s="20">
        <v>0</v>
      </c>
      <c r="J13" s="20">
        <v>0</v>
      </c>
      <c r="K13" s="24">
        <v>65548</v>
      </c>
      <c r="L13" s="24">
        <v>92718</v>
      </c>
      <c r="M13" s="21">
        <v>434935</v>
      </c>
      <c r="N13" s="21">
        <v>25045</v>
      </c>
      <c r="O13" s="16">
        <f t="shared" si="0"/>
        <v>5368097</v>
      </c>
      <c r="P13" s="7"/>
      <c r="Q13" s="14"/>
    </row>
    <row r="14" spans="1:17" ht="16.5" customHeight="1">
      <c r="A14" s="15" t="s">
        <v>14</v>
      </c>
      <c r="B14" s="22">
        <v>3677701</v>
      </c>
      <c r="C14" s="23">
        <v>1097009</v>
      </c>
      <c r="D14" s="24">
        <v>73680</v>
      </c>
      <c r="E14" s="20">
        <v>0</v>
      </c>
      <c r="F14" s="24">
        <v>69205</v>
      </c>
      <c r="G14" s="25">
        <v>10593</v>
      </c>
      <c r="H14" s="24">
        <v>109452</v>
      </c>
      <c r="I14" s="20">
        <v>0</v>
      </c>
      <c r="J14" s="20">
        <v>0</v>
      </c>
      <c r="K14" s="24">
        <v>101767</v>
      </c>
      <c r="L14" s="24">
        <v>143950</v>
      </c>
      <c r="M14" s="21">
        <v>222400</v>
      </c>
      <c r="N14" s="21">
        <v>28828</v>
      </c>
      <c r="O14" s="16">
        <f t="shared" si="0"/>
        <v>5534585</v>
      </c>
      <c r="P14" s="7"/>
      <c r="Q14" s="14"/>
    </row>
    <row r="15" spans="1:17" ht="16.5" customHeight="1">
      <c r="A15" s="15" t="s">
        <v>15</v>
      </c>
      <c r="B15" s="22">
        <v>6564543</v>
      </c>
      <c r="C15" s="23">
        <v>1958115</v>
      </c>
      <c r="D15" s="24">
        <v>131517</v>
      </c>
      <c r="E15" s="20">
        <v>0</v>
      </c>
      <c r="F15" s="24">
        <v>123528</v>
      </c>
      <c r="G15" s="25">
        <v>18908</v>
      </c>
      <c r="H15" s="24">
        <v>186151</v>
      </c>
      <c r="I15" s="20">
        <v>0</v>
      </c>
      <c r="J15" s="20">
        <v>0</v>
      </c>
      <c r="K15" s="24">
        <v>233373</v>
      </c>
      <c r="L15" s="24">
        <v>330106</v>
      </c>
      <c r="M15" s="21">
        <v>882861</v>
      </c>
      <c r="N15" s="21">
        <v>48043</v>
      </c>
      <c r="O15" s="16">
        <f t="shared" si="0"/>
        <v>10477145</v>
      </c>
      <c r="P15" s="7"/>
      <c r="Q15" s="14"/>
    </row>
    <row r="16" spans="1:17" ht="16.5" customHeight="1">
      <c r="A16" s="15" t="s">
        <v>46</v>
      </c>
      <c r="B16" s="22">
        <v>2575950</v>
      </c>
      <c r="C16" s="23">
        <v>768371</v>
      </c>
      <c r="D16" s="24">
        <v>51608</v>
      </c>
      <c r="E16" s="20">
        <v>0</v>
      </c>
      <c r="F16" s="24">
        <v>48473</v>
      </c>
      <c r="G16" s="25">
        <v>7420</v>
      </c>
      <c r="H16" s="24">
        <v>37228</v>
      </c>
      <c r="I16" s="20">
        <v>0</v>
      </c>
      <c r="J16" s="20">
        <v>0</v>
      </c>
      <c r="K16" s="24">
        <v>29477</v>
      </c>
      <c r="L16" s="24">
        <v>41696</v>
      </c>
      <c r="M16" s="21">
        <v>16</v>
      </c>
      <c r="N16" s="21">
        <v>9566</v>
      </c>
      <c r="O16" s="16">
        <f t="shared" si="0"/>
        <v>3569805</v>
      </c>
      <c r="P16" s="7"/>
      <c r="Q16" s="14"/>
    </row>
    <row r="17" spans="1:17" ht="16.5" customHeight="1">
      <c r="A17" s="15" t="s">
        <v>16</v>
      </c>
      <c r="B17" s="22">
        <v>2448738</v>
      </c>
      <c r="C17" s="23">
        <v>730426</v>
      </c>
      <c r="D17" s="24">
        <v>49059</v>
      </c>
      <c r="E17" s="20">
        <v>0</v>
      </c>
      <c r="F17" s="24">
        <v>46079</v>
      </c>
      <c r="G17" s="25">
        <v>7053</v>
      </c>
      <c r="H17" s="24">
        <v>77430</v>
      </c>
      <c r="I17" s="20">
        <v>0</v>
      </c>
      <c r="J17" s="20">
        <v>0</v>
      </c>
      <c r="K17" s="24">
        <v>27329</v>
      </c>
      <c r="L17" s="24">
        <v>38657</v>
      </c>
      <c r="M17" s="21">
        <v>210059</v>
      </c>
      <c r="N17" s="21">
        <v>20078</v>
      </c>
      <c r="O17" s="16">
        <f t="shared" si="0"/>
        <v>3654908</v>
      </c>
      <c r="P17" s="7"/>
      <c r="Q17" s="14"/>
    </row>
    <row r="18" spans="1:17" ht="16.5" customHeight="1">
      <c r="A18" s="15" t="s">
        <v>17</v>
      </c>
      <c r="B18" s="22">
        <v>11467861</v>
      </c>
      <c r="C18" s="23">
        <v>3420708</v>
      </c>
      <c r="D18" s="24">
        <v>229751</v>
      </c>
      <c r="E18" s="20">
        <v>0</v>
      </c>
      <c r="F18" s="24">
        <v>215796</v>
      </c>
      <c r="G18" s="25">
        <v>33032</v>
      </c>
      <c r="H18" s="24">
        <v>343068</v>
      </c>
      <c r="I18" s="20">
        <v>0</v>
      </c>
      <c r="J18" s="20">
        <v>0</v>
      </c>
      <c r="K18" s="24">
        <v>486099</v>
      </c>
      <c r="L18" s="24">
        <v>687588</v>
      </c>
      <c r="M18" s="21">
        <v>1070860</v>
      </c>
      <c r="N18" s="21">
        <v>89033</v>
      </c>
      <c r="O18" s="16">
        <f t="shared" si="0"/>
        <v>18043796</v>
      </c>
      <c r="P18" s="7"/>
      <c r="Q18" s="14"/>
    </row>
    <row r="19" spans="1:17" ht="16.5" customHeight="1">
      <c r="A19" s="15" t="s">
        <v>18</v>
      </c>
      <c r="B19" s="22">
        <v>24516190</v>
      </c>
      <c r="C19" s="23">
        <v>7312849</v>
      </c>
      <c r="D19" s="24">
        <v>491167</v>
      </c>
      <c r="E19" s="20">
        <v>0</v>
      </c>
      <c r="F19" s="24">
        <v>461333</v>
      </c>
      <c r="G19" s="25">
        <v>70616</v>
      </c>
      <c r="H19" s="24">
        <v>705072</v>
      </c>
      <c r="I19" s="20">
        <v>0</v>
      </c>
      <c r="J19" s="20">
        <v>0</v>
      </c>
      <c r="K19" s="24">
        <v>983213</v>
      </c>
      <c r="L19" s="24">
        <v>1390756</v>
      </c>
      <c r="M19" s="21">
        <v>3536544</v>
      </c>
      <c r="N19" s="21">
        <v>183299</v>
      </c>
      <c r="O19" s="16">
        <f t="shared" si="0"/>
        <v>39651039</v>
      </c>
      <c r="P19" s="7"/>
      <c r="Q19" s="14"/>
    </row>
    <row r="20" spans="1:17" ht="16.5" customHeight="1">
      <c r="A20" s="15" t="s">
        <v>19</v>
      </c>
      <c r="B20" s="22">
        <v>7438203</v>
      </c>
      <c r="C20" s="23">
        <v>2218716</v>
      </c>
      <c r="D20" s="24">
        <v>149020</v>
      </c>
      <c r="E20" s="20">
        <v>0</v>
      </c>
      <c r="F20" s="24">
        <v>139968</v>
      </c>
      <c r="G20" s="25">
        <v>21425</v>
      </c>
      <c r="H20" s="24">
        <v>211732</v>
      </c>
      <c r="I20" s="20">
        <v>0</v>
      </c>
      <c r="J20" s="20">
        <v>0</v>
      </c>
      <c r="K20" s="24">
        <v>278105</v>
      </c>
      <c r="L20" s="24">
        <v>393379</v>
      </c>
      <c r="M20" s="21">
        <v>936624</v>
      </c>
      <c r="N20" s="21">
        <v>53624</v>
      </c>
      <c r="O20" s="16">
        <f t="shared" si="0"/>
        <v>11840796</v>
      </c>
      <c r="P20" s="7"/>
      <c r="Q20" s="14"/>
    </row>
    <row r="21" spans="1:17" ht="16.5" customHeight="1">
      <c r="A21" s="15" t="s">
        <v>47</v>
      </c>
      <c r="B21" s="22">
        <v>2353622</v>
      </c>
      <c r="C21" s="23">
        <v>702054</v>
      </c>
      <c r="D21" s="24">
        <v>47153</v>
      </c>
      <c r="E21" s="20">
        <v>0</v>
      </c>
      <c r="F21" s="24">
        <v>44289</v>
      </c>
      <c r="G21" s="25">
        <v>6779</v>
      </c>
      <c r="H21" s="24">
        <v>27444</v>
      </c>
      <c r="I21" s="20">
        <v>0</v>
      </c>
      <c r="J21" s="20">
        <v>0</v>
      </c>
      <c r="K21" s="24">
        <v>20406</v>
      </c>
      <c r="L21" s="24">
        <v>28864</v>
      </c>
      <c r="M21" s="21">
        <v>241992</v>
      </c>
      <c r="N21" s="21">
        <v>7596</v>
      </c>
      <c r="O21" s="16">
        <f t="shared" si="0"/>
        <v>3480199</v>
      </c>
      <c r="P21" s="7"/>
      <c r="Q21" s="14"/>
    </row>
    <row r="22" spans="1:17" ht="16.5" customHeight="1">
      <c r="A22" s="15" t="s">
        <v>20</v>
      </c>
      <c r="B22" s="22">
        <v>2846562</v>
      </c>
      <c r="C22" s="23">
        <v>849091</v>
      </c>
      <c r="D22" s="24">
        <v>57029</v>
      </c>
      <c r="E22" s="20">
        <v>0</v>
      </c>
      <c r="F22" s="24">
        <v>53565</v>
      </c>
      <c r="G22" s="25">
        <v>8199</v>
      </c>
      <c r="H22" s="24">
        <v>75658</v>
      </c>
      <c r="I22" s="20">
        <v>0</v>
      </c>
      <c r="J22" s="20">
        <v>0</v>
      </c>
      <c r="K22" s="24">
        <v>63686</v>
      </c>
      <c r="L22" s="24">
        <v>90083</v>
      </c>
      <c r="M22" s="21">
        <v>0</v>
      </c>
      <c r="N22" s="21">
        <v>20605</v>
      </c>
      <c r="O22" s="16">
        <f t="shared" si="0"/>
        <v>4064478</v>
      </c>
      <c r="P22" s="7"/>
      <c r="Q22" s="14"/>
    </row>
    <row r="23" spans="1:17" s="7" customFormat="1" ht="16.5" customHeight="1">
      <c r="A23" s="15" t="s">
        <v>21</v>
      </c>
      <c r="B23" s="22">
        <v>2642689</v>
      </c>
      <c r="C23" s="23">
        <v>788279</v>
      </c>
      <c r="D23" s="24">
        <v>52945</v>
      </c>
      <c r="E23" s="20">
        <v>0</v>
      </c>
      <c r="F23" s="24">
        <v>49729</v>
      </c>
      <c r="G23" s="25">
        <v>7612</v>
      </c>
      <c r="H23" s="24">
        <v>79001</v>
      </c>
      <c r="I23" s="20">
        <v>0</v>
      </c>
      <c r="J23" s="20">
        <v>0</v>
      </c>
      <c r="K23" s="24">
        <v>47805</v>
      </c>
      <c r="L23" s="24">
        <v>67620</v>
      </c>
      <c r="M23" s="21">
        <v>165364</v>
      </c>
      <c r="N23" s="21">
        <v>20836</v>
      </c>
      <c r="O23" s="16">
        <f t="shared" si="0"/>
        <v>3921880</v>
      </c>
      <c r="Q23" s="14"/>
    </row>
    <row r="24" spans="1:17" s="7" customFormat="1" ht="16.5" customHeight="1">
      <c r="A24" s="15" t="s">
        <v>22</v>
      </c>
      <c r="B24" s="22">
        <v>13495637</v>
      </c>
      <c r="C24" s="23">
        <v>4025567</v>
      </c>
      <c r="D24" s="24">
        <v>270377</v>
      </c>
      <c r="E24" s="20">
        <v>0</v>
      </c>
      <c r="F24" s="24">
        <v>253954</v>
      </c>
      <c r="G24" s="25">
        <v>38873</v>
      </c>
      <c r="H24" s="24">
        <v>417251</v>
      </c>
      <c r="I24" s="20">
        <v>0</v>
      </c>
      <c r="J24" s="20">
        <v>0</v>
      </c>
      <c r="K24" s="24">
        <v>559459</v>
      </c>
      <c r="L24" s="24">
        <v>791355</v>
      </c>
      <c r="M24" s="21">
        <v>2521821</v>
      </c>
      <c r="N24" s="21">
        <v>100613</v>
      </c>
      <c r="O24" s="16">
        <f t="shared" si="0"/>
        <v>22474907</v>
      </c>
      <c r="Q24" s="14"/>
    </row>
    <row r="25" spans="1:17" s="7" customFormat="1" ht="16.5" customHeight="1">
      <c r="A25" s="15" t="s">
        <v>23</v>
      </c>
      <c r="B25" s="22">
        <v>4496137</v>
      </c>
      <c r="C25" s="23">
        <v>1341137</v>
      </c>
      <c r="D25" s="24">
        <v>90077</v>
      </c>
      <c r="E25" s="20">
        <v>0</v>
      </c>
      <c r="F25" s="24">
        <v>84606</v>
      </c>
      <c r="G25" s="25">
        <v>12951</v>
      </c>
      <c r="H25" s="24">
        <v>128205</v>
      </c>
      <c r="I25" s="20">
        <v>0</v>
      </c>
      <c r="J25" s="20">
        <v>0</v>
      </c>
      <c r="K25" s="24">
        <v>149848</v>
      </c>
      <c r="L25" s="24">
        <v>211960</v>
      </c>
      <c r="M25" s="21">
        <v>261970</v>
      </c>
      <c r="N25" s="21">
        <v>33654</v>
      </c>
      <c r="O25" s="16">
        <f t="shared" si="0"/>
        <v>6810545</v>
      </c>
      <c r="Q25" s="14"/>
    </row>
    <row r="26" spans="1:17" s="7" customFormat="1" ht="16.5" customHeight="1">
      <c r="A26" s="15" t="s">
        <v>24</v>
      </c>
      <c r="B26" s="22">
        <v>2564973</v>
      </c>
      <c r="C26" s="23">
        <v>765097</v>
      </c>
      <c r="D26" s="24">
        <v>51388</v>
      </c>
      <c r="E26" s="20">
        <v>0</v>
      </c>
      <c r="F26" s="24">
        <v>48266</v>
      </c>
      <c r="G26" s="25">
        <v>7388</v>
      </c>
      <c r="H26" s="24">
        <v>72490</v>
      </c>
      <c r="I26" s="20">
        <v>0</v>
      </c>
      <c r="J26" s="20">
        <v>0</v>
      </c>
      <c r="K26" s="24">
        <v>43368</v>
      </c>
      <c r="L26" s="24">
        <v>61344</v>
      </c>
      <c r="M26" s="21">
        <v>91856</v>
      </c>
      <c r="N26" s="21">
        <v>19760</v>
      </c>
      <c r="O26" s="16">
        <f t="shared" si="0"/>
        <v>3725930</v>
      </c>
      <c r="Q26" s="14"/>
    </row>
    <row r="27" spans="1:17" s="7" customFormat="1" ht="16.5" customHeight="1">
      <c r="A27" s="15" t="s">
        <v>25</v>
      </c>
      <c r="B27" s="22">
        <v>2378598</v>
      </c>
      <c r="C27" s="23">
        <v>709504</v>
      </c>
      <c r="D27" s="24">
        <v>47654</v>
      </c>
      <c r="E27" s="20">
        <v>0</v>
      </c>
      <c r="F27" s="24">
        <v>44759</v>
      </c>
      <c r="G27" s="25">
        <v>6851</v>
      </c>
      <c r="H27" s="24">
        <v>72728</v>
      </c>
      <c r="I27" s="20">
        <v>0</v>
      </c>
      <c r="J27" s="20">
        <v>0</v>
      </c>
      <c r="K27" s="24">
        <v>25077</v>
      </c>
      <c r="L27" s="24">
        <v>35471</v>
      </c>
      <c r="M27" s="21">
        <v>36113</v>
      </c>
      <c r="N27" s="21">
        <v>19262</v>
      </c>
      <c r="O27" s="16">
        <f t="shared" si="0"/>
        <v>3376017</v>
      </c>
      <c r="Q27" s="14"/>
    </row>
    <row r="28" spans="1:17" s="7" customFormat="1" ht="16.5" customHeight="1">
      <c r="A28" s="15" t="s">
        <v>26</v>
      </c>
      <c r="B28" s="22">
        <v>2488219</v>
      </c>
      <c r="C28" s="23">
        <v>742202</v>
      </c>
      <c r="D28" s="24">
        <v>49850</v>
      </c>
      <c r="E28" s="20">
        <v>0</v>
      </c>
      <c r="F28" s="24">
        <v>46822</v>
      </c>
      <c r="G28" s="25">
        <v>7167</v>
      </c>
      <c r="H28" s="24">
        <v>52753</v>
      </c>
      <c r="I28" s="20">
        <v>0</v>
      </c>
      <c r="J28" s="20">
        <v>0</v>
      </c>
      <c r="K28" s="24">
        <v>41051</v>
      </c>
      <c r="L28" s="24">
        <v>58066</v>
      </c>
      <c r="M28" s="21">
        <v>103370</v>
      </c>
      <c r="N28" s="21">
        <v>14585</v>
      </c>
      <c r="O28" s="16">
        <f t="shared" si="0"/>
        <v>3604085</v>
      </c>
      <c r="Q28" s="14"/>
    </row>
    <row r="29" spans="1:17" s="7" customFormat="1" ht="16.5" customHeight="1">
      <c r="A29" s="15" t="s">
        <v>27</v>
      </c>
      <c r="B29" s="22">
        <v>2701685</v>
      </c>
      <c r="C29" s="23">
        <v>805876</v>
      </c>
      <c r="D29" s="24">
        <v>54127</v>
      </c>
      <c r="E29" s="20">
        <v>0</v>
      </c>
      <c r="F29" s="24">
        <v>50839</v>
      </c>
      <c r="G29" s="25">
        <v>7782</v>
      </c>
      <c r="H29" s="24">
        <v>87405</v>
      </c>
      <c r="I29" s="20">
        <v>0</v>
      </c>
      <c r="J29" s="20">
        <v>0</v>
      </c>
      <c r="K29" s="24">
        <v>49928</v>
      </c>
      <c r="L29" s="24">
        <v>70623</v>
      </c>
      <c r="M29" s="21">
        <v>435912</v>
      </c>
      <c r="N29" s="21">
        <v>22692</v>
      </c>
      <c r="O29" s="16">
        <f t="shared" si="0"/>
        <v>4286869</v>
      </c>
      <c r="Q29" s="14"/>
    </row>
    <row r="30" spans="1:17" s="7" customFormat="1" ht="16.5" customHeight="1">
      <c r="A30" s="15" t="s">
        <v>28</v>
      </c>
      <c r="B30" s="22">
        <v>3472589</v>
      </c>
      <c r="C30" s="23">
        <v>1035826</v>
      </c>
      <c r="D30" s="24">
        <v>69571</v>
      </c>
      <c r="E30" s="20">
        <v>0</v>
      </c>
      <c r="F30" s="24">
        <v>65345</v>
      </c>
      <c r="G30" s="25">
        <v>10002</v>
      </c>
      <c r="H30" s="24">
        <v>86949</v>
      </c>
      <c r="I30" s="20">
        <v>0</v>
      </c>
      <c r="J30" s="20">
        <v>0</v>
      </c>
      <c r="K30" s="24">
        <v>103960</v>
      </c>
      <c r="L30" s="24">
        <v>147051</v>
      </c>
      <c r="M30" s="21">
        <v>432556</v>
      </c>
      <c r="N30" s="21">
        <v>23118</v>
      </c>
      <c r="O30" s="16">
        <f t="shared" si="0"/>
        <v>5446967</v>
      </c>
      <c r="Q30" s="14"/>
    </row>
    <row r="31" spans="1:17" s="7" customFormat="1" ht="16.5" customHeight="1">
      <c r="A31" s="15" t="s">
        <v>29</v>
      </c>
      <c r="B31" s="22">
        <v>8176229</v>
      </c>
      <c r="C31" s="23">
        <v>2438859</v>
      </c>
      <c r="D31" s="24">
        <v>163806</v>
      </c>
      <c r="E31" s="20">
        <v>0</v>
      </c>
      <c r="F31" s="24">
        <v>153856</v>
      </c>
      <c r="G31" s="25">
        <v>23551</v>
      </c>
      <c r="H31" s="24">
        <v>239762</v>
      </c>
      <c r="I31" s="20">
        <v>0</v>
      </c>
      <c r="J31" s="20">
        <v>0</v>
      </c>
      <c r="K31" s="24">
        <v>317617</v>
      </c>
      <c r="L31" s="24">
        <v>449270</v>
      </c>
      <c r="M31" s="21">
        <v>2106096</v>
      </c>
      <c r="N31" s="21">
        <v>60835</v>
      </c>
      <c r="O31" s="16">
        <f t="shared" si="0"/>
        <v>14129881</v>
      </c>
      <c r="Q31" s="14"/>
    </row>
    <row r="32" spans="1:17" s="7" customFormat="1" ht="16.5" customHeight="1">
      <c r="A32" s="15" t="s">
        <v>30</v>
      </c>
      <c r="B32" s="22">
        <v>2582325</v>
      </c>
      <c r="C32" s="23">
        <v>770273</v>
      </c>
      <c r="D32" s="24">
        <v>51735</v>
      </c>
      <c r="E32" s="20">
        <v>0</v>
      </c>
      <c r="F32" s="24">
        <v>48593</v>
      </c>
      <c r="G32" s="25">
        <v>7438</v>
      </c>
      <c r="H32" s="24">
        <v>78338</v>
      </c>
      <c r="I32" s="20">
        <v>0</v>
      </c>
      <c r="J32" s="20">
        <v>0</v>
      </c>
      <c r="K32" s="24">
        <v>43056</v>
      </c>
      <c r="L32" s="24">
        <v>60903</v>
      </c>
      <c r="M32" s="21">
        <v>193049</v>
      </c>
      <c r="N32" s="21">
        <v>20746</v>
      </c>
      <c r="O32" s="16">
        <f t="shared" si="0"/>
        <v>3856456</v>
      </c>
      <c r="Q32" s="14"/>
    </row>
    <row r="33" spans="1:17" s="7" customFormat="1" ht="16.5" customHeight="1">
      <c r="A33" s="15" t="s">
        <v>31</v>
      </c>
      <c r="B33" s="22">
        <v>3072224</v>
      </c>
      <c r="C33" s="23">
        <v>916403</v>
      </c>
      <c r="D33" s="24">
        <v>61550</v>
      </c>
      <c r="E33" s="20">
        <v>0</v>
      </c>
      <c r="F33" s="24">
        <v>57812</v>
      </c>
      <c r="G33" s="25">
        <v>8849</v>
      </c>
      <c r="H33" s="24">
        <v>88848</v>
      </c>
      <c r="I33" s="20">
        <v>0</v>
      </c>
      <c r="J33" s="20">
        <v>0</v>
      </c>
      <c r="K33" s="24">
        <v>73056</v>
      </c>
      <c r="L33" s="24">
        <v>103338</v>
      </c>
      <c r="M33" s="21">
        <v>298431</v>
      </c>
      <c r="N33" s="21">
        <v>24511</v>
      </c>
      <c r="O33" s="16">
        <f t="shared" si="0"/>
        <v>4705022</v>
      </c>
      <c r="Q33" s="14"/>
    </row>
    <row r="34" spans="1:17" s="7" customFormat="1" ht="16.5" customHeight="1">
      <c r="A34" s="15" t="s">
        <v>32</v>
      </c>
      <c r="B34" s="22">
        <v>4418283</v>
      </c>
      <c r="C34" s="23">
        <v>1317914</v>
      </c>
      <c r="D34" s="24">
        <v>88518</v>
      </c>
      <c r="E34" s="20">
        <v>0</v>
      </c>
      <c r="F34" s="24">
        <v>83141</v>
      </c>
      <c r="G34" s="25">
        <v>12726</v>
      </c>
      <c r="H34" s="24">
        <v>118554</v>
      </c>
      <c r="I34" s="20">
        <v>0</v>
      </c>
      <c r="J34" s="20">
        <v>0</v>
      </c>
      <c r="K34" s="24">
        <v>142846</v>
      </c>
      <c r="L34" s="24">
        <v>202056</v>
      </c>
      <c r="M34" s="21">
        <v>531541</v>
      </c>
      <c r="N34" s="21">
        <v>31323</v>
      </c>
      <c r="O34" s="16">
        <f t="shared" si="0"/>
        <v>6946902</v>
      </c>
      <c r="Q34" s="14"/>
    </row>
    <row r="35" spans="1:17" s="7" customFormat="1" ht="16.5" customHeight="1">
      <c r="A35" s="15" t="s">
        <v>33</v>
      </c>
      <c r="B35" s="22">
        <v>2333703</v>
      </c>
      <c r="C35" s="23">
        <v>696112</v>
      </c>
      <c r="D35" s="24">
        <v>46754</v>
      </c>
      <c r="E35" s="20">
        <v>0</v>
      </c>
      <c r="F35" s="24">
        <v>43914</v>
      </c>
      <c r="G35" s="25">
        <v>6722</v>
      </c>
      <c r="H35" s="24">
        <v>68777</v>
      </c>
      <c r="I35" s="20">
        <v>0</v>
      </c>
      <c r="J35" s="20">
        <v>0</v>
      </c>
      <c r="K35" s="24">
        <v>19788</v>
      </c>
      <c r="L35" s="24">
        <v>27990</v>
      </c>
      <c r="M35" s="21">
        <v>227909</v>
      </c>
      <c r="N35" s="21">
        <v>18983</v>
      </c>
      <c r="O35" s="16">
        <f t="shared" si="0"/>
        <v>3490652</v>
      </c>
      <c r="Q35" s="14"/>
    </row>
    <row r="36" spans="1:17" s="7" customFormat="1" ht="16.5" customHeight="1">
      <c r="A36" s="15" t="s">
        <v>34</v>
      </c>
      <c r="B36" s="22">
        <v>2494946</v>
      </c>
      <c r="C36" s="23">
        <v>744209</v>
      </c>
      <c r="D36" s="24">
        <v>49985</v>
      </c>
      <c r="E36" s="20">
        <v>0</v>
      </c>
      <c r="F36" s="24">
        <v>46949</v>
      </c>
      <c r="G36" s="25">
        <v>7186</v>
      </c>
      <c r="H36" s="24">
        <v>53407</v>
      </c>
      <c r="I36" s="20">
        <v>0</v>
      </c>
      <c r="J36" s="20">
        <v>0</v>
      </c>
      <c r="K36" s="24">
        <v>38585</v>
      </c>
      <c r="L36" s="24">
        <v>54579</v>
      </c>
      <c r="M36" s="21">
        <v>287215</v>
      </c>
      <c r="N36" s="21">
        <v>13922</v>
      </c>
      <c r="O36" s="16">
        <f t="shared" si="0"/>
        <v>3790983</v>
      </c>
      <c r="Q36" s="14"/>
    </row>
    <row r="37" spans="1:17" s="7" customFormat="1" ht="16.5" customHeight="1">
      <c r="A37" s="15" t="s">
        <v>35</v>
      </c>
      <c r="B37" s="22">
        <v>2525262</v>
      </c>
      <c r="C37" s="23">
        <v>753252</v>
      </c>
      <c r="D37" s="24">
        <v>50592</v>
      </c>
      <c r="E37" s="20">
        <v>0</v>
      </c>
      <c r="F37" s="24">
        <v>47519</v>
      </c>
      <c r="G37" s="25">
        <v>7274</v>
      </c>
      <c r="H37" s="24">
        <v>79949</v>
      </c>
      <c r="I37" s="20">
        <v>0</v>
      </c>
      <c r="J37" s="20">
        <v>0</v>
      </c>
      <c r="K37" s="24">
        <v>20635</v>
      </c>
      <c r="L37" s="24">
        <v>29188</v>
      </c>
      <c r="M37" s="21">
        <v>0</v>
      </c>
      <c r="N37" s="21">
        <v>20711</v>
      </c>
      <c r="O37" s="16">
        <f t="shared" si="0"/>
        <v>3534382</v>
      </c>
      <c r="Q37" s="14"/>
    </row>
    <row r="38" spans="1:17" s="7" customFormat="1" ht="16.5" customHeight="1">
      <c r="A38" s="15" t="s">
        <v>36</v>
      </c>
      <c r="B38" s="22">
        <v>4169759</v>
      </c>
      <c r="C38" s="23">
        <v>1243783</v>
      </c>
      <c r="D38" s="24">
        <v>83538</v>
      </c>
      <c r="E38" s="20">
        <v>0</v>
      </c>
      <c r="F38" s="24">
        <v>78464</v>
      </c>
      <c r="G38" s="25">
        <v>12011</v>
      </c>
      <c r="H38" s="24">
        <v>118435</v>
      </c>
      <c r="I38" s="20">
        <v>0</v>
      </c>
      <c r="J38" s="20">
        <v>0</v>
      </c>
      <c r="K38" s="24">
        <v>136123</v>
      </c>
      <c r="L38" s="24">
        <v>192547</v>
      </c>
      <c r="M38" s="21">
        <v>542397</v>
      </c>
      <c r="N38" s="21">
        <v>32529</v>
      </c>
      <c r="O38" s="16">
        <f t="shared" si="0"/>
        <v>6609586</v>
      </c>
      <c r="Q38" s="14"/>
    </row>
    <row r="39" spans="1:17" ht="16.5" customHeight="1">
      <c r="A39" s="15" t="s">
        <v>37</v>
      </c>
      <c r="B39" s="22">
        <v>3234833</v>
      </c>
      <c r="C39" s="23">
        <v>964907</v>
      </c>
      <c r="D39" s="24">
        <v>64808</v>
      </c>
      <c r="E39" s="20">
        <v>0</v>
      </c>
      <c r="F39" s="24">
        <v>60871</v>
      </c>
      <c r="G39" s="25">
        <v>9318</v>
      </c>
      <c r="H39" s="24">
        <v>90769</v>
      </c>
      <c r="I39" s="20">
        <v>0</v>
      </c>
      <c r="J39" s="20">
        <v>0</v>
      </c>
      <c r="K39" s="24">
        <v>87778</v>
      </c>
      <c r="L39" s="24">
        <v>124162</v>
      </c>
      <c r="M39" s="21">
        <v>364974</v>
      </c>
      <c r="N39" s="21">
        <v>24827</v>
      </c>
      <c r="O39" s="16">
        <f t="shared" si="0"/>
        <v>5027247</v>
      </c>
      <c r="P39" s="7"/>
      <c r="Q39" s="14"/>
    </row>
    <row r="40" spans="1:17" ht="16.5" customHeight="1">
      <c r="A40" s="15" t="s">
        <v>38</v>
      </c>
      <c r="B40" s="22">
        <v>2746960</v>
      </c>
      <c r="C40" s="23">
        <v>819381</v>
      </c>
      <c r="D40" s="24">
        <v>55034</v>
      </c>
      <c r="E40" s="20">
        <v>0</v>
      </c>
      <c r="F40" s="24">
        <v>51691</v>
      </c>
      <c r="G40" s="25">
        <v>7912</v>
      </c>
      <c r="H40" s="24">
        <v>79660</v>
      </c>
      <c r="I40" s="20">
        <v>0</v>
      </c>
      <c r="J40" s="20">
        <v>0</v>
      </c>
      <c r="K40" s="24">
        <v>50419</v>
      </c>
      <c r="L40" s="24">
        <v>71317</v>
      </c>
      <c r="M40" s="21">
        <v>0</v>
      </c>
      <c r="N40" s="21">
        <v>21192</v>
      </c>
      <c r="O40" s="16">
        <f t="shared" si="0"/>
        <v>3903566</v>
      </c>
      <c r="P40" s="7"/>
      <c r="Q40" s="14"/>
    </row>
    <row r="41" spans="1:17" ht="16.5" customHeight="1">
      <c r="A41" s="15" t="s">
        <v>39</v>
      </c>
      <c r="B41" s="22">
        <v>2701930</v>
      </c>
      <c r="C41" s="23">
        <v>805949</v>
      </c>
      <c r="D41" s="24">
        <v>54131</v>
      </c>
      <c r="E41" s="20">
        <v>0</v>
      </c>
      <c r="F41" s="24">
        <v>50844</v>
      </c>
      <c r="G41" s="25">
        <v>7783</v>
      </c>
      <c r="H41" s="24">
        <v>79221</v>
      </c>
      <c r="I41" s="20">
        <v>0</v>
      </c>
      <c r="J41" s="20">
        <v>0</v>
      </c>
      <c r="K41" s="24">
        <v>33122</v>
      </c>
      <c r="L41" s="24">
        <v>46851</v>
      </c>
      <c r="M41" s="21">
        <v>509148</v>
      </c>
      <c r="N41" s="21">
        <v>20751</v>
      </c>
      <c r="O41" s="16">
        <f t="shared" si="0"/>
        <v>4309730</v>
      </c>
      <c r="P41" s="7"/>
      <c r="Q41" s="14"/>
    </row>
    <row r="42" spans="1:17" ht="16.5" customHeight="1">
      <c r="A42" s="15" t="s">
        <v>40</v>
      </c>
      <c r="B42" s="22">
        <v>5510927</v>
      </c>
      <c r="C42" s="23">
        <v>1643835</v>
      </c>
      <c r="D42" s="24">
        <v>110408</v>
      </c>
      <c r="E42" s="20">
        <v>0</v>
      </c>
      <c r="F42" s="24">
        <v>103702</v>
      </c>
      <c r="G42" s="25">
        <v>15874</v>
      </c>
      <c r="H42" s="24">
        <v>160013</v>
      </c>
      <c r="I42" s="20">
        <v>0</v>
      </c>
      <c r="J42" s="20">
        <v>0</v>
      </c>
      <c r="K42" s="24">
        <v>191041</v>
      </c>
      <c r="L42" s="24">
        <v>270228</v>
      </c>
      <c r="M42" s="21">
        <v>1422860</v>
      </c>
      <c r="N42" s="21">
        <v>41535</v>
      </c>
      <c r="O42" s="16">
        <f t="shared" si="0"/>
        <v>9470423</v>
      </c>
      <c r="P42" s="7"/>
      <c r="Q42" s="14"/>
    </row>
    <row r="43" spans="1:17" ht="16.5" customHeight="1">
      <c r="A43" s="15" t="s">
        <v>48</v>
      </c>
      <c r="B43" s="22">
        <v>3241278</v>
      </c>
      <c r="C43" s="23">
        <v>966829</v>
      </c>
      <c r="D43" s="24">
        <v>64937</v>
      </c>
      <c r="E43" s="20">
        <v>0</v>
      </c>
      <c r="F43" s="24">
        <v>60993</v>
      </c>
      <c r="G43" s="25">
        <v>9336</v>
      </c>
      <c r="H43" s="24">
        <v>50728</v>
      </c>
      <c r="I43" s="20">
        <v>0</v>
      </c>
      <c r="J43" s="20">
        <v>0</v>
      </c>
      <c r="K43" s="24">
        <v>72232</v>
      </c>
      <c r="L43" s="24">
        <v>102173</v>
      </c>
      <c r="M43" s="21">
        <v>0</v>
      </c>
      <c r="N43" s="21">
        <v>13936</v>
      </c>
      <c r="O43" s="16">
        <f t="shared" si="0"/>
        <v>4582442</v>
      </c>
      <c r="P43" s="7"/>
      <c r="Q43" s="14"/>
    </row>
    <row r="44" spans="1:17" ht="16.5" customHeight="1">
      <c r="A44" s="15" t="s">
        <v>41</v>
      </c>
      <c r="B44" s="22">
        <v>7675052</v>
      </c>
      <c r="C44" s="23">
        <v>2289365</v>
      </c>
      <c r="D44" s="24">
        <v>153765</v>
      </c>
      <c r="E44" s="20">
        <v>0</v>
      </c>
      <c r="F44" s="24">
        <v>144425</v>
      </c>
      <c r="G44" s="25">
        <v>22107</v>
      </c>
      <c r="H44" s="24">
        <v>238844</v>
      </c>
      <c r="I44" s="20">
        <v>0</v>
      </c>
      <c r="J44" s="20">
        <v>0</v>
      </c>
      <c r="K44" s="24">
        <v>274798</v>
      </c>
      <c r="L44" s="24">
        <v>388701</v>
      </c>
      <c r="M44" s="21">
        <v>1049278</v>
      </c>
      <c r="N44" s="21">
        <v>57261</v>
      </c>
      <c r="O44" s="16">
        <f t="shared" si="0"/>
        <v>12293596</v>
      </c>
      <c r="P44" s="7"/>
      <c r="Q44" s="14"/>
    </row>
    <row r="45" spans="1:17" ht="16.5" customHeight="1">
      <c r="A45" s="15" t="s">
        <v>42</v>
      </c>
      <c r="B45" s="22">
        <v>4613259</v>
      </c>
      <c r="C45" s="23">
        <v>1376073</v>
      </c>
      <c r="D45" s="24">
        <v>92424</v>
      </c>
      <c r="E45" s="20">
        <v>0</v>
      </c>
      <c r="F45" s="24">
        <v>86810</v>
      </c>
      <c r="G45" s="25">
        <v>13288</v>
      </c>
      <c r="H45" s="24">
        <v>124153</v>
      </c>
      <c r="I45" s="20">
        <v>0</v>
      </c>
      <c r="J45" s="20">
        <v>0</v>
      </c>
      <c r="K45" s="24">
        <v>145694</v>
      </c>
      <c r="L45" s="24">
        <v>206084</v>
      </c>
      <c r="M45" s="21">
        <v>540737</v>
      </c>
      <c r="N45" s="21">
        <v>34248</v>
      </c>
      <c r="O45" s="16">
        <f t="shared" si="0"/>
        <v>7232770</v>
      </c>
      <c r="P45" s="7"/>
      <c r="Q45" s="14"/>
    </row>
    <row r="46" spans="1:17" ht="16.5" customHeight="1">
      <c r="A46" s="15" t="s">
        <v>43</v>
      </c>
      <c r="B46" s="22">
        <v>3081779</v>
      </c>
      <c r="C46" s="23">
        <v>919253</v>
      </c>
      <c r="D46" s="24">
        <v>61741</v>
      </c>
      <c r="E46" s="20">
        <v>0</v>
      </c>
      <c r="F46" s="24">
        <v>57991</v>
      </c>
      <c r="G46" s="25">
        <v>8877</v>
      </c>
      <c r="H46" s="24">
        <v>91225</v>
      </c>
      <c r="I46" s="20">
        <v>0</v>
      </c>
      <c r="J46" s="20">
        <v>0</v>
      </c>
      <c r="K46" s="24">
        <v>93766</v>
      </c>
      <c r="L46" s="24">
        <v>132632</v>
      </c>
      <c r="M46" s="21">
        <v>0</v>
      </c>
      <c r="N46" s="21">
        <v>23185</v>
      </c>
      <c r="O46" s="16">
        <f t="shared" si="0"/>
        <v>4470449</v>
      </c>
      <c r="P46" s="7"/>
      <c r="Q46" s="14"/>
    </row>
    <row r="47" spans="1:17" ht="16.5" customHeight="1">
      <c r="A47" s="15" t="s">
        <v>44</v>
      </c>
      <c r="B47" s="22">
        <v>2329657</v>
      </c>
      <c r="C47" s="23">
        <v>694905</v>
      </c>
      <c r="D47" s="24">
        <v>46673</v>
      </c>
      <c r="E47" s="20">
        <v>0</v>
      </c>
      <c r="F47" s="24">
        <v>43838</v>
      </c>
      <c r="G47" s="25">
        <v>6710</v>
      </c>
      <c r="H47" s="24">
        <v>73468</v>
      </c>
      <c r="I47" s="20">
        <v>0</v>
      </c>
      <c r="J47" s="20">
        <v>0</v>
      </c>
      <c r="K47" s="24">
        <v>25887</v>
      </c>
      <c r="L47" s="24">
        <v>36618</v>
      </c>
      <c r="M47" s="21">
        <v>0</v>
      </c>
      <c r="N47" s="21">
        <v>18674</v>
      </c>
      <c r="O47" s="16">
        <f t="shared" si="0"/>
        <v>3276430</v>
      </c>
      <c r="P47" s="7"/>
      <c r="Q47" s="14"/>
    </row>
    <row r="48" spans="1:16" ht="16.5" customHeight="1" thickBot="1">
      <c r="A48" s="8" t="s">
        <v>45</v>
      </c>
      <c r="B48" s="17">
        <f aca="true" t="shared" si="1" ref="B48:O48">SUM(B12:B47)</f>
        <v>169131980</v>
      </c>
      <c r="C48" s="17">
        <f t="shared" si="1"/>
        <v>50449791</v>
      </c>
      <c r="D48" s="17">
        <f t="shared" si="1"/>
        <v>3388455</v>
      </c>
      <c r="E48" s="17">
        <f t="shared" si="1"/>
        <v>0</v>
      </c>
      <c r="F48" s="17">
        <f t="shared" si="1"/>
        <v>3182636</v>
      </c>
      <c r="G48" s="17">
        <f t="shared" si="1"/>
        <v>487165</v>
      </c>
      <c r="H48" s="17">
        <f t="shared" si="1"/>
        <v>4786586</v>
      </c>
      <c r="I48" s="17">
        <f t="shared" si="1"/>
        <v>0</v>
      </c>
      <c r="J48" s="17">
        <f t="shared" si="1"/>
        <v>0</v>
      </c>
      <c r="K48" s="17">
        <f t="shared" si="1"/>
        <v>5121658</v>
      </c>
      <c r="L48" s="17">
        <f t="shared" si="1"/>
        <v>7244590</v>
      </c>
      <c r="M48" s="17">
        <f t="shared" si="1"/>
        <v>19658888</v>
      </c>
      <c r="N48" s="17">
        <f t="shared" si="1"/>
        <v>1240446</v>
      </c>
      <c r="O48" s="17">
        <f t="shared" si="1"/>
        <v>264692195</v>
      </c>
      <c r="P48" s="7"/>
    </row>
    <row r="49" spans="1:14" s="12" customFormat="1" ht="12.75" thickTop="1">
      <c r="A49" s="9"/>
      <c r="B49" s="10"/>
      <c r="C49" s="11"/>
      <c r="D49" s="11"/>
      <c r="E49" s="9"/>
      <c r="F49" s="11"/>
      <c r="G49" s="11"/>
      <c r="H49" s="11"/>
      <c r="I49" s="11"/>
      <c r="J49" s="11"/>
      <c r="K49" s="10"/>
      <c r="L49" s="11"/>
      <c r="M49" s="11"/>
      <c r="N49" s="11"/>
    </row>
    <row r="50" spans="1:19" s="9" customFormat="1" ht="12">
      <c r="A50" s="27" t="s">
        <v>56</v>
      </c>
      <c r="B50" s="13"/>
      <c r="C50" s="11"/>
      <c r="D50" s="11"/>
      <c r="E50" s="13"/>
      <c r="F50" s="11"/>
      <c r="G50" s="11"/>
      <c r="H50" s="11"/>
      <c r="I50" s="11"/>
      <c r="J50" s="11"/>
      <c r="K50" s="10"/>
      <c r="L50" s="11"/>
      <c r="M50" s="11"/>
      <c r="N50" s="11"/>
      <c r="P50" s="11"/>
      <c r="Q50" s="11"/>
      <c r="R50" s="11"/>
      <c r="S50" s="11"/>
    </row>
    <row r="53" spans="2:19" s="9" customFormat="1" ht="12.75">
      <c r="B53"/>
      <c r="C53" s="7"/>
      <c r="D53" s="11"/>
      <c r="E53" s="13"/>
      <c r="F53" s="11"/>
      <c r="G53" s="11"/>
      <c r="H53" s="11"/>
      <c r="I53" s="11"/>
      <c r="J53" s="11"/>
      <c r="K53" s="10"/>
      <c r="L53" s="11"/>
      <c r="M53" s="11"/>
      <c r="N53" s="11"/>
      <c r="P53" s="11"/>
      <c r="Q53" s="11"/>
      <c r="R53" s="11"/>
      <c r="S53" s="11"/>
    </row>
    <row r="54" spans="2:19" s="9" customFormat="1" ht="12.75">
      <c r="B54"/>
      <c r="C54" s="7"/>
      <c r="D54" s="11"/>
      <c r="E54" s="13"/>
      <c r="F54" s="11"/>
      <c r="G54" s="11"/>
      <c r="H54" s="11"/>
      <c r="I54" s="11"/>
      <c r="J54" s="11"/>
      <c r="K54" s="10"/>
      <c r="L54" s="11"/>
      <c r="M54" s="11"/>
      <c r="N54" s="11"/>
      <c r="P54" s="11"/>
      <c r="Q54" s="11"/>
      <c r="R54" s="11"/>
      <c r="S54" s="11"/>
    </row>
    <row r="55" spans="2:19" s="9" customFormat="1" ht="12.75">
      <c r="B55"/>
      <c r="C55" s="7"/>
      <c r="D55" s="11"/>
      <c r="E55" s="13"/>
      <c r="F55" s="11"/>
      <c r="G55" s="11"/>
      <c r="H55" s="11"/>
      <c r="I55" s="11"/>
      <c r="J55" s="11"/>
      <c r="K55" s="10"/>
      <c r="L55" s="11"/>
      <c r="M55" s="11"/>
      <c r="N55" s="11"/>
      <c r="P55" s="11"/>
      <c r="Q55" s="11"/>
      <c r="R55" s="11"/>
      <c r="S55" s="11"/>
    </row>
  </sheetData>
  <sheetProtection/>
  <mergeCells count="19">
    <mergeCell ref="A2:O2"/>
    <mergeCell ref="A3:O3"/>
    <mergeCell ref="A6:O6"/>
    <mergeCell ref="A7:O7"/>
    <mergeCell ref="F10:F11"/>
    <mergeCell ref="B10:B11"/>
    <mergeCell ref="C10:C11"/>
    <mergeCell ref="D10:D11"/>
    <mergeCell ref="E10:E11"/>
    <mergeCell ref="G10:G11"/>
    <mergeCell ref="N10:N11"/>
    <mergeCell ref="O10:O11"/>
    <mergeCell ref="A10:A11"/>
    <mergeCell ref="H10:H11"/>
    <mergeCell ref="I10:I11"/>
    <mergeCell ref="J10:J11"/>
    <mergeCell ref="K10:K11"/>
    <mergeCell ref="L10:L11"/>
    <mergeCell ref="M10:M11"/>
  </mergeCells>
  <printOptions horizontalCentered="1"/>
  <pageMargins left="0.15748031496062992" right="0.15748031496062992" top="0.3937007874015748" bottom="0.31496062992125984" header="0.15748031496062992" footer="0.1968503937007874"/>
  <pageSetup fitToHeight="1" fitToWidth="1"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DGC-09</cp:lastModifiedBy>
  <cp:lastPrinted>2019-10-07T20:28:22Z</cp:lastPrinted>
  <dcterms:created xsi:type="dcterms:W3CDTF">2019-03-08T16:09:37Z</dcterms:created>
  <dcterms:modified xsi:type="dcterms:W3CDTF">2022-09-08T20:50:00Z</dcterms:modified>
  <cp:category/>
  <cp:version/>
  <cp:contentType/>
  <cp:contentStatus/>
</cp:coreProperties>
</file>