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<sst xmlns="http://schemas.openxmlformats.org/spreadsheetml/2006/main" count="57" uniqueCount="57">
  <si>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</si>
  <si>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</si>
  <si>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</si>
  <si>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</si>
  <si>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</si>
  <si>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</si>
  <si>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</si>
  <si>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</si>
  <si>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</si>
  <si>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</si>
  <si>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</si>
  <si>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</si>
  <si>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</si>
  <si>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</si>
  <si>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</si>
  <si>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</si>
  <si>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</si>
  <si>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</si>
  <si>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</si>
  <si>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</si>
  <si>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</si>
  <si>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</si>
  <si>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</si>
  <si>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</si>
  <si>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</si>
  <si>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</si>
  <si>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</si>
  <si>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</si>
  <si>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</si>
  <si>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</si>
  <si>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</si>
  <si>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</si>
  <si>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</si>
  <si>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</si>
  <si>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</si>
  <si>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</si>
  <si>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</si>
  <si>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</si>
  <si>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</si>
  <si>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</si>
  <si>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</si>
  <si>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</si>
  <si>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</si>
  <si>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</si>
  <si>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</si>
  <si>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</si>
  <si>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</si>
  <si>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</si>
  <si>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</si>
  <si>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</si>
  <si>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Fondo ISR</t>
  </si>
  <si>
    <t>Impuesto sobre Tenencia o Uso de Vehiculos</t>
  </si>
  <si>
    <t>EN EL MES DE ENERO DEL EJERCICIO FISCAL 2022</t>
  </si>
  <si>
    <t>(1) Participaciones del mes de diciembre 2021</t>
  </si>
  <si>
    <t>Cuenta por Liquidar Certificada de Participaciones de Gasolina y Diésel
(1)</t>
  </si>
  <si>
    <t>Fondo de Compensación   Diciembre 2021       (Gasolinas)            (1)</t>
  </si>
  <si>
    <t>ISR Enajenación Inmuebles
(1)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</si>
</sst>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2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164" fontId="4" fillId="34" borderId="14" xfId="47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95250</xdr:rowOff>
    </xdr:from>
    <xdr:to>
      <xdr:col>2</xdr:col>
      <xdr:colOff>66675</xdr:colOff>
      <xdr:row>6</xdr:row>
      <xdr:rowOff>66675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95250"/>
          <a:ext cx="10858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695325</xdr:colOff>
      <xdr:row>6</xdr:row>
      <xdr:rowOff>114300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72975" y="2857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10" customWidth="1"/>
    <col min="5" max="5" width="15.421875" style="0" customWidth="1"/>
    <col min="6" max="10" width="15.421875" style="10" customWidth="1"/>
    <col min="11" max="11" width="17.28125" style="0" bestFit="1" customWidth="1"/>
    <col min="12" max="14" width="15.421875" style="10" customWidth="1"/>
    <col min="15" max="15" width="15.421875" style="0" customWidth="1"/>
    <col min="16" max="16" width="17.00390625" style="0" customWidth="1"/>
  </cols>
  <sheetData>
    <row r="1" ht="12.75">
      <c r="A1" s="29"/>
    </row>
    <row r="2" spans="1:15" ht="18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8">
      <c r="A7" s="31" t="s">
        <v>52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9" customFormat="1" ht="84" customHeight="1">
      <c r="A10" s="6" t="s">
        <v>3</v>
      </c>
      <c r="B10" s="7" t="s">
        <v>4</v>
      </c>
      <c r="C10" s="8" t="s">
        <v>5</v>
      </c>
      <c r="D10" s="8" t="s">
        <v>6</v>
      </c>
      <c r="E10" s="7" t="s">
        <v>51</v>
      </c>
      <c r="F10" s="8" t="s">
        <v>7</v>
      </c>
      <c r="G10" s="8" t="s">
        <v>8</v>
      </c>
      <c r="H10" s="8" t="s">
        <v>9</v>
      </c>
      <c r="I10" s="8" t="s">
        <v>10</v>
      </c>
      <c r="J10" s="8" t="s">
        <v>49</v>
      </c>
      <c r="K10" s="7" t="s">
        <v>54</v>
      </c>
      <c r="L10" s="8" t="s">
        <v>55</v>
      </c>
      <c r="M10" s="8" t="s">
        <v>50</v>
      </c>
      <c r="N10" s="8" t="s">
        <v>56</v>
      </c>
      <c r="O10" s="8" t="s">
        <v>11</v>
      </c>
    </row>
    <row r="11" spans="1:17" ht="16.5" customHeight="1">
      <c r="A11" s="18" t="s">
        <v>12</v>
      </c>
      <c r="B11" s="21">
        <v>3401470</v>
      </c>
      <c r="C11" s="22">
        <v>1010788</v>
      </c>
      <c r="D11" s="23">
        <v>40289</v>
      </c>
      <c r="E11" s="23">
        <v>0</v>
      </c>
      <c r="F11" s="23">
        <v>55779</v>
      </c>
      <c r="G11" s="24">
        <v>8346</v>
      </c>
      <c r="H11" s="23">
        <v>82253</v>
      </c>
      <c r="I11" s="23">
        <v>133910</v>
      </c>
      <c r="J11" s="22">
        <v>0</v>
      </c>
      <c r="K11" s="23">
        <v>37656</v>
      </c>
      <c r="L11" s="23">
        <v>49335</v>
      </c>
      <c r="M11" s="24">
        <v>170387</v>
      </c>
      <c r="N11" s="24">
        <v>24435</v>
      </c>
      <c r="O11" s="19">
        <f aca="true" t="shared" si="0" ref="O11:O46">SUM(B11:N11)</f>
        <v>5014648</v>
      </c>
      <c r="P11" s="10"/>
      <c r="Q11" s="17"/>
    </row>
    <row r="12" spans="1:17" ht="16.5" customHeight="1">
      <c r="A12" s="18" t="s">
        <v>13</v>
      </c>
      <c r="B12" s="25">
        <v>4041835</v>
      </c>
      <c r="C12" s="26">
        <v>1201080</v>
      </c>
      <c r="D12" s="27">
        <v>47874</v>
      </c>
      <c r="E12" s="23">
        <v>0</v>
      </c>
      <c r="F12" s="27">
        <v>66280</v>
      </c>
      <c r="G12" s="28">
        <v>9917</v>
      </c>
      <c r="H12" s="27">
        <v>101380</v>
      </c>
      <c r="I12" s="23">
        <v>165050</v>
      </c>
      <c r="J12" s="23">
        <v>0</v>
      </c>
      <c r="K12" s="27">
        <v>46782</v>
      </c>
      <c r="L12" s="27">
        <v>61291</v>
      </c>
      <c r="M12" s="24">
        <v>2378602</v>
      </c>
      <c r="N12" s="24">
        <v>29035</v>
      </c>
      <c r="O12" s="19">
        <f t="shared" si="0"/>
        <v>8149126</v>
      </c>
      <c r="P12" s="10"/>
      <c r="Q12" s="17"/>
    </row>
    <row r="13" spans="1:17" ht="16.5" customHeight="1">
      <c r="A13" s="18" t="s">
        <v>14</v>
      </c>
      <c r="B13" s="25">
        <v>4633270</v>
      </c>
      <c r="C13" s="26">
        <v>1376832</v>
      </c>
      <c r="D13" s="27">
        <v>54879</v>
      </c>
      <c r="E13" s="23">
        <v>0</v>
      </c>
      <c r="F13" s="27">
        <v>75979</v>
      </c>
      <c r="G13" s="28">
        <v>11368</v>
      </c>
      <c r="H13" s="27">
        <v>112483</v>
      </c>
      <c r="I13" s="23">
        <v>183126</v>
      </c>
      <c r="J13" s="23">
        <v>0</v>
      </c>
      <c r="K13" s="27">
        <v>75619</v>
      </c>
      <c r="L13" s="27">
        <v>99072</v>
      </c>
      <c r="M13" s="24">
        <v>0</v>
      </c>
      <c r="N13" s="24">
        <v>33284</v>
      </c>
      <c r="O13" s="19">
        <f t="shared" si="0"/>
        <v>6655912</v>
      </c>
      <c r="P13" s="10"/>
      <c r="Q13" s="17"/>
    </row>
    <row r="14" spans="1:17" ht="16.5" customHeight="1">
      <c r="A14" s="18" t="s">
        <v>15</v>
      </c>
      <c r="B14" s="25">
        <v>7671100</v>
      </c>
      <c r="C14" s="26">
        <v>2279560</v>
      </c>
      <c r="D14" s="27">
        <v>90861</v>
      </c>
      <c r="E14" s="23">
        <v>0</v>
      </c>
      <c r="F14" s="27">
        <v>125795</v>
      </c>
      <c r="G14" s="28">
        <v>18822</v>
      </c>
      <c r="H14" s="27">
        <v>178662</v>
      </c>
      <c r="I14" s="23">
        <v>290868</v>
      </c>
      <c r="J14" s="23">
        <v>0</v>
      </c>
      <c r="K14" s="27">
        <v>181204</v>
      </c>
      <c r="L14" s="27">
        <v>237405</v>
      </c>
      <c r="M14" s="24">
        <v>733481</v>
      </c>
      <c r="N14" s="24">
        <v>55107</v>
      </c>
      <c r="O14" s="19">
        <f t="shared" si="0"/>
        <v>11862865</v>
      </c>
      <c r="P14" s="10"/>
      <c r="Q14" s="17"/>
    </row>
    <row r="15" spans="1:17" ht="16.5" customHeight="1">
      <c r="A15" s="18" t="s">
        <v>46</v>
      </c>
      <c r="B15" s="25">
        <v>1540865</v>
      </c>
      <c r="C15" s="26">
        <v>457887</v>
      </c>
      <c r="D15" s="27">
        <v>18251</v>
      </c>
      <c r="E15" s="23">
        <v>0</v>
      </c>
      <c r="F15" s="27">
        <v>25268</v>
      </c>
      <c r="G15" s="28">
        <v>3781</v>
      </c>
      <c r="H15" s="27">
        <v>37122</v>
      </c>
      <c r="I15" s="23">
        <v>60435</v>
      </c>
      <c r="J15" s="23">
        <v>0</v>
      </c>
      <c r="K15" s="27">
        <v>22430</v>
      </c>
      <c r="L15" s="27">
        <v>29387</v>
      </c>
      <c r="M15" s="24">
        <v>1484</v>
      </c>
      <c r="N15" s="24">
        <v>11069</v>
      </c>
      <c r="O15" s="19">
        <f t="shared" si="0"/>
        <v>2207979</v>
      </c>
      <c r="P15" s="10"/>
      <c r="Q15" s="17"/>
    </row>
    <row r="16" spans="1:17" ht="16.5" customHeight="1">
      <c r="A16" s="18" t="s">
        <v>16</v>
      </c>
      <c r="B16" s="25">
        <v>3262460</v>
      </c>
      <c r="C16" s="26">
        <v>969480</v>
      </c>
      <c r="D16" s="27">
        <v>38643</v>
      </c>
      <c r="E16" s="23">
        <v>0</v>
      </c>
      <c r="F16" s="27">
        <v>53499</v>
      </c>
      <c r="G16" s="28">
        <v>8005</v>
      </c>
      <c r="H16" s="27">
        <v>79137</v>
      </c>
      <c r="I16" s="23">
        <v>128838</v>
      </c>
      <c r="J16" s="23">
        <v>0</v>
      </c>
      <c r="K16" s="27">
        <v>20697</v>
      </c>
      <c r="L16" s="27">
        <v>27116</v>
      </c>
      <c r="M16" s="24">
        <v>70642</v>
      </c>
      <c r="N16" s="24">
        <v>23436</v>
      </c>
      <c r="O16" s="19">
        <f t="shared" si="0"/>
        <v>4681953</v>
      </c>
      <c r="P16" s="10"/>
      <c r="Q16" s="17"/>
    </row>
    <row r="17" spans="1:17" ht="16.5" customHeight="1">
      <c r="A17" s="18" t="s">
        <v>17</v>
      </c>
      <c r="B17" s="25">
        <v>14105972</v>
      </c>
      <c r="C17" s="26">
        <v>4191760</v>
      </c>
      <c r="D17" s="27">
        <v>167080</v>
      </c>
      <c r="E17" s="23">
        <v>0</v>
      </c>
      <c r="F17" s="27">
        <v>231317</v>
      </c>
      <c r="G17" s="28">
        <v>34610</v>
      </c>
      <c r="H17" s="27">
        <v>346471</v>
      </c>
      <c r="I17" s="23">
        <v>564064</v>
      </c>
      <c r="J17" s="23">
        <v>0</v>
      </c>
      <c r="K17" s="27">
        <v>412718</v>
      </c>
      <c r="L17" s="27">
        <v>540724</v>
      </c>
      <c r="M17" s="24">
        <v>0</v>
      </c>
      <c r="N17" s="24">
        <v>101332</v>
      </c>
      <c r="O17" s="19">
        <f t="shared" si="0"/>
        <v>20696048</v>
      </c>
      <c r="P17" s="10"/>
      <c r="Q17" s="17"/>
    </row>
    <row r="18" spans="1:17" ht="16.5" customHeight="1">
      <c r="A18" s="18" t="s">
        <v>18</v>
      </c>
      <c r="B18" s="25">
        <v>29151594</v>
      </c>
      <c r="C18" s="26">
        <v>8662749</v>
      </c>
      <c r="D18" s="27">
        <v>345289</v>
      </c>
      <c r="E18" s="23">
        <v>0</v>
      </c>
      <c r="F18" s="27">
        <v>478043</v>
      </c>
      <c r="G18" s="28">
        <v>71526</v>
      </c>
      <c r="H18" s="27">
        <v>694884</v>
      </c>
      <c r="I18" s="23">
        <v>1131291</v>
      </c>
      <c r="J18" s="23">
        <v>0</v>
      </c>
      <c r="K18" s="27">
        <v>776172</v>
      </c>
      <c r="L18" s="27">
        <v>1016903</v>
      </c>
      <c r="M18" s="24">
        <v>413027</v>
      </c>
      <c r="N18" s="24">
        <v>209415</v>
      </c>
      <c r="O18" s="19">
        <f t="shared" si="0"/>
        <v>42950893</v>
      </c>
      <c r="P18" s="10"/>
      <c r="Q18" s="17"/>
    </row>
    <row r="19" spans="1:17" ht="16.5" customHeight="1">
      <c r="A19" s="18" t="s">
        <v>19</v>
      </c>
      <c r="B19" s="25">
        <v>8543927</v>
      </c>
      <c r="C19" s="26">
        <v>2538931</v>
      </c>
      <c r="D19" s="27">
        <v>101199</v>
      </c>
      <c r="E19" s="23">
        <v>0</v>
      </c>
      <c r="F19" s="27">
        <v>140108</v>
      </c>
      <c r="G19" s="28">
        <v>20963</v>
      </c>
      <c r="H19" s="27">
        <v>205379</v>
      </c>
      <c r="I19" s="23">
        <v>334362</v>
      </c>
      <c r="J19" s="23">
        <v>0</v>
      </c>
      <c r="K19" s="27">
        <v>210809</v>
      </c>
      <c r="L19" s="27">
        <v>276191</v>
      </c>
      <c r="M19" s="24">
        <v>4008613</v>
      </c>
      <c r="N19" s="24">
        <v>61377</v>
      </c>
      <c r="O19" s="19">
        <f t="shared" si="0"/>
        <v>16441859</v>
      </c>
      <c r="P19" s="10"/>
      <c r="Q19" s="17"/>
    </row>
    <row r="20" spans="1:17" ht="16.5" customHeight="1">
      <c r="A20" s="18" t="s">
        <v>47</v>
      </c>
      <c r="B20" s="25">
        <v>1226206</v>
      </c>
      <c r="C20" s="26">
        <v>364382</v>
      </c>
      <c r="D20" s="27">
        <v>14524</v>
      </c>
      <c r="E20" s="23">
        <v>0</v>
      </c>
      <c r="F20" s="27">
        <v>20108</v>
      </c>
      <c r="G20" s="28">
        <v>3009</v>
      </c>
      <c r="H20" s="27">
        <v>29512</v>
      </c>
      <c r="I20" s="23">
        <v>48046</v>
      </c>
      <c r="J20" s="23">
        <v>0</v>
      </c>
      <c r="K20" s="27">
        <v>15504</v>
      </c>
      <c r="L20" s="27">
        <v>20312</v>
      </c>
      <c r="M20" s="24">
        <v>0</v>
      </c>
      <c r="N20" s="24">
        <v>8809</v>
      </c>
      <c r="O20" s="19">
        <f t="shared" si="0"/>
        <v>1750412</v>
      </c>
      <c r="P20" s="10"/>
      <c r="Q20" s="17"/>
    </row>
    <row r="21" spans="1:17" ht="16.5" customHeight="1">
      <c r="A21" s="18" t="s">
        <v>20</v>
      </c>
      <c r="B21" s="25">
        <v>3327064</v>
      </c>
      <c r="C21" s="26">
        <v>988677</v>
      </c>
      <c r="D21" s="27">
        <v>39408</v>
      </c>
      <c r="E21" s="23">
        <v>0</v>
      </c>
      <c r="F21" s="27">
        <v>54559</v>
      </c>
      <c r="G21" s="28">
        <v>8163</v>
      </c>
      <c r="H21" s="27">
        <v>80273</v>
      </c>
      <c r="I21" s="23">
        <v>130687</v>
      </c>
      <c r="J21" s="23">
        <v>0</v>
      </c>
      <c r="K21" s="27">
        <v>40747</v>
      </c>
      <c r="L21" s="27">
        <v>53385</v>
      </c>
      <c r="M21" s="24">
        <v>113765</v>
      </c>
      <c r="N21" s="24">
        <v>23900</v>
      </c>
      <c r="O21" s="19">
        <f t="shared" si="0"/>
        <v>4860628</v>
      </c>
      <c r="P21" s="10"/>
      <c r="Q21" s="17"/>
    </row>
    <row r="22" spans="1:17" s="10" customFormat="1" ht="16.5" customHeight="1">
      <c r="A22" s="18" t="s">
        <v>21</v>
      </c>
      <c r="B22" s="25">
        <v>3369601</v>
      </c>
      <c r="C22" s="26">
        <v>1001318</v>
      </c>
      <c r="D22" s="27">
        <v>39912</v>
      </c>
      <c r="E22" s="23">
        <v>0</v>
      </c>
      <c r="F22" s="27">
        <v>55256</v>
      </c>
      <c r="G22" s="28">
        <v>8268</v>
      </c>
      <c r="H22" s="27">
        <v>81276</v>
      </c>
      <c r="I22" s="23">
        <v>132321</v>
      </c>
      <c r="J22" s="23">
        <v>0</v>
      </c>
      <c r="K22" s="27">
        <v>36524</v>
      </c>
      <c r="L22" s="27">
        <v>47852</v>
      </c>
      <c r="M22" s="24">
        <v>0</v>
      </c>
      <c r="N22" s="24">
        <v>24206</v>
      </c>
      <c r="O22" s="19">
        <f t="shared" si="0"/>
        <v>4796534</v>
      </c>
      <c r="Q22" s="17"/>
    </row>
    <row r="23" spans="1:17" s="10" customFormat="1" ht="16.5" customHeight="1">
      <c r="A23" s="18" t="s">
        <v>22</v>
      </c>
      <c r="B23" s="25">
        <v>15959373</v>
      </c>
      <c r="C23" s="26">
        <v>4742521</v>
      </c>
      <c r="D23" s="27">
        <v>189032</v>
      </c>
      <c r="E23" s="23">
        <v>0</v>
      </c>
      <c r="F23" s="27">
        <v>261710</v>
      </c>
      <c r="G23" s="28">
        <v>39157</v>
      </c>
      <c r="H23" s="27">
        <v>388580</v>
      </c>
      <c r="I23" s="23">
        <v>632620</v>
      </c>
      <c r="J23" s="23">
        <v>0</v>
      </c>
      <c r="K23" s="27">
        <v>453720</v>
      </c>
      <c r="L23" s="27">
        <v>594442</v>
      </c>
      <c r="M23" s="24">
        <v>208758</v>
      </c>
      <c r="N23" s="24">
        <v>114647</v>
      </c>
      <c r="O23" s="19">
        <f t="shared" si="0"/>
        <v>23584560</v>
      </c>
      <c r="Q23" s="17"/>
    </row>
    <row r="24" spans="1:17" s="10" customFormat="1" ht="16.5" customHeight="1">
      <c r="A24" s="18" t="s">
        <v>23</v>
      </c>
      <c r="B24" s="25">
        <v>5373871</v>
      </c>
      <c r="C24" s="26">
        <v>1596911</v>
      </c>
      <c r="D24" s="27">
        <v>63651</v>
      </c>
      <c r="E24" s="23">
        <v>0</v>
      </c>
      <c r="F24" s="27">
        <v>88123</v>
      </c>
      <c r="G24" s="28">
        <v>13185</v>
      </c>
      <c r="H24" s="27">
        <v>129675</v>
      </c>
      <c r="I24" s="23">
        <v>211114</v>
      </c>
      <c r="J24" s="23">
        <v>0</v>
      </c>
      <c r="K24" s="27">
        <v>121030</v>
      </c>
      <c r="L24" s="27">
        <v>158567</v>
      </c>
      <c r="M24" s="24">
        <v>82843</v>
      </c>
      <c r="N24" s="24">
        <v>38604</v>
      </c>
      <c r="O24" s="19">
        <f t="shared" si="0"/>
        <v>7877574</v>
      </c>
      <c r="Q24" s="17"/>
    </row>
    <row r="25" spans="1:17" s="10" customFormat="1" ht="16.5" customHeight="1">
      <c r="A25" s="18" t="s">
        <v>24</v>
      </c>
      <c r="B25" s="25">
        <v>3196916</v>
      </c>
      <c r="C25" s="26">
        <v>950002</v>
      </c>
      <c r="D25" s="27">
        <v>37866</v>
      </c>
      <c r="E25" s="23">
        <v>0</v>
      </c>
      <c r="F25" s="27">
        <v>52425</v>
      </c>
      <c r="G25" s="28">
        <v>7844</v>
      </c>
      <c r="H25" s="27">
        <v>77266</v>
      </c>
      <c r="I25" s="23">
        <v>125792</v>
      </c>
      <c r="J25" s="23">
        <v>0</v>
      </c>
      <c r="K25" s="27">
        <v>33244</v>
      </c>
      <c r="L25" s="27">
        <v>43555</v>
      </c>
      <c r="M25" s="24">
        <v>56408</v>
      </c>
      <c r="N25" s="24">
        <v>22965</v>
      </c>
      <c r="O25" s="19">
        <f t="shared" si="0"/>
        <v>4604283</v>
      </c>
      <c r="Q25" s="17"/>
    </row>
    <row r="26" spans="1:17" s="10" customFormat="1" ht="16.5" customHeight="1">
      <c r="A26" s="18" t="s">
        <v>25</v>
      </c>
      <c r="B26" s="25">
        <v>3128900</v>
      </c>
      <c r="C26" s="26">
        <v>929790</v>
      </c>
      <c r="D26" s="27">
        <v>37061</v>
      </c>
      <c r="E26" s="23">
        <v>0</v>
      </c>
      <c r="F26" s="27">
        <v>51309</v>
      </c>
      <c r="G26" s="28">
        <v>7677</v>
      </c>
      <c r="H26" s="27">
        <v>75576</v>
      </c>
      <c r="I26" s="23">
        <v>123040</v>
      </c>
      <c r="J26" s="23">
        <v>0</v>
      </c>
      <c r="K26" s="27">
        <v>21118</v>
      </c>
      <c r="L26" s="27">
        <v>27668</v>
      </c>
      <c r="M26" s="24">
        <v>0</v>
      </c>
      <c r="N26" s="24">
        <v>22477</v>
      </c>
      <c r="O26" s="19">
        <f t="shared" si="0"/>
        <v>4424616</v>
      </c>
      <c r="Q26" s="17"/>
    </row>
    <row r="27" spans="1:17" s="10" customFormat="1" ht="16.5" customHeight="1">
      <c r="A27" s="18" t="s">
        <v>26</v>
      </c>
      <c r="B27" s="25">
        <v>2349226</v>
      </c>
      <c r="C27" s="26">
        <v>698101</v>
      </c>
      <c r="D27" s="27">
        <v>27826</v>
      </c>
      <c r="E27" s="23">
        <v>0</v>
      </c>
      <c r="F27" s="27">
        <v>38524</v>
      </c>
      <c r="G27" s="28">
        <v>5764</v>
      </c>
      <c r="H27" s="27">
        <v>56597</v>
      </c>
      <c r="I27" s="23">
        <v>92141</v>
      </c>
      <c r="J27" s="23">
        <v>0</v>
      </c>
      <c r="K27" s="27">
        <v>34170</v>
      </c>
      <c r="L27" s="27">
        <v>44768</v>
      </c>
      <c r="M27" s="24">
        <v>0</v>
      </c>
      <c r="N27" s="24">
        <v>16876</v>
      </c>
      <c r="O27" s="19">
        <f t="shared" si="0"/>
        <v>3363993</v>
      </c>
      <c r="Q27" s="17"/>
    </row>
    <row r="28" spans="1:17" s="10" customFormat="1" ht="16.5" customHeight="1">
      <c r="A28" s="18" t="s">
        <v>27</v>
      </c>
      <c r="B28" s="25">
        <v>3670479</v>
      </c>
      <c r="C28" s="26">
        <v>1090727</v>
      </c>
      <c r="D28" s="27">
        <v>43475</v>
      </c>
      <c r="E28" s="23">
        <v>0</v>
      </c>
      <c r="F28" s="27">
        <v>60190</v>
      </c>
      <c r="G28" s="28">
        <v>9006</v>
      </c>
      <c r="H28" s="27">
        <v>88337</v>
      </c>
      <c r="I28" s="23">
        <v>143815</v>
      </c>
      <c r="J28" s="23">
        <v>0</v>
      </c>
      <c r="K28" s="27">
        <v>39368</v>
      </c>
      <c r="L28" s="27">
        <v>51578</v>
      </c>
      <c r="M28" s="24">
        <v>0</v>
      </c>
      <c r="N28" s="24">
        <v>26367</v>
      </c>
      <c r="O28" s="19">
        <f t="shared" si="0"/>
        <v>5223342</v>
      </c>
      <c r="Q28" s="17"/>
    </row>
    <row r="29" spans="1:17" s="10" customFormat="1" ht="16.5" customHeight="1">
      <c r="A29" s="18" t="s">
        <v>28</v>
      </c>
      <c r="B29" s="25">
        <v>3684838</v>
      </c>
      <c r="C29" s="26">
        <v>1094994</v>
      </c>
      <c r="D29" s="27">
        <v>43646</v>
      </c>
      <c r="E29" s="23">
        <v>0</v>
      </c>
      <c r="F29" s="27">
        <v>60426</v>
      </c>
      <c r="G29" s="28">
        <v>9041</v>
      </c>
      <c r="H29" s="27">
        <v>90021</v>
      </c>
      <c r="I29" s="23">
        <v>146557</v>
      </c>
      <c r="J29" s="23">
        <v>0</v>
      </c>
      <c r="K29" s="27">
        <v>87831</v>
      </c>
      <c r="L29" s="27">
        <v>115072</v>
      </c>
      <c r="M29" s="24">
        <v>0</v>
      </c>
      <c r="N29" s="24">
        <v>26471</v>
      </c>
      <c r="O29" s="19">
        <f t="shared" si="0"/>
        <v>5358897</v>
      </c>
      <c r="Q29" s="17"/>
    </row>
    <row r="30" spans="1:17" s="10" customFormat="1" ht="16.5" customHeight="1">
      <c r="A30" s="18" t="s">
        <v>29</v>
      </c>
      <c r="B30" s="25">
        <v>9686543</v>
      </c>
      <c r="C30" s="26">
        <v>2878473</v>
      </c>
      <c r="D30" s="27">
        <v>114733</v>
      </c>
      <c r="E30" s="23">
        <v>0</v>
      </c>
      <c r="F30" s="27">
        <v>158845</v>
      </c>
      <c r="G30" s="28">
        <v>23767</v>
      </c>
      <c r="H30" s="27">
        <v>231856</v>
      </c>
      <c r="I30" s="23">
        <v>377468</v>
      </c>
      <c r="J30" s="23">
        <v>0</v>
      </c>
      <c r="K30" s="27">
        <v>246087</v>
      </c>
      <c r="L30" s="27">
        <v>322412</v>
      </c>
      <c r="M30" s="24">
        <v>1119502</v>
      </c>
      <c r="N30" s="24">
        <v>69585</v>
      </c>
      <c r="O30" s="19">
        <f t="shared" si="0"/>
        <v>15229271</v>
      </c>
      <c r="Q30" s="17"/>
    </row>
    <row r="31" spans="1:17" s="10" customFormat="1" ht="16.5" customHeight="1">
      <c r="A31" s="18" t="s">
        <v>30</v>
      </c>
      <c r="B31" s="25">
        <v>3358074</v>
      </c>
      <c r="C31" s="26">
        <v>997892</v>
      </c>
      <c r="D31" s="27">
        <v>39775</v>
      </c>
      <c r="E31" s="23">
        <v>0</v>
      </c>
      <c r="F31" s="27">
        <v>55067</v>
      </c>
      <c r="G31" s="28">
        <v>8239</v>
      </c>
      <c r="H31" s="27">
        <v>81120</v>
      </c>
      <c r="I31" s="23">
        <v>132065</v>
      </c>
      <c r="J31" s="23">
        <v>0</v>
      </c>
      <c r="K31" s="27">
        <v>33571</v>
      </c>
      <c r="L31" s="27">
        <v>43983</v>
      </c>
      <c r="M31" s="24">
        <v>317625</v>
      </c>
      <c r="N31" s="24">
        <v>24123</v>
      </c>
      <c r="O31" s="19">
        <f t="shared" si="0"/>
        <v>5091534</v>
      </c>
      <c r="Q31" s="17"/>
    </row>
    <row r="32" spans="1:17" s="10" customFormat="1" ht="16.5" customHeight="1">
      <c r="A32" s="18" t="s">
        <v>31</v>
      </c>
      <c r="B32" s="25">
        <v>3947728</v>
      </c>
      <c r="C32" s="26">
        <v>1173115</v>
      </c>
      <c r="D32" s="27">
        <v>46759</v>
      </c>
      <c r="E32" s="23">
        <v>0</v>
      </c>
      <c r="F32" s="27">
        <v>64737</v>
      </c>
      <c r="G32" s="28">
        <v>9686</v>
      </c>
      <c r="H32" s="27">
        <v>95206</v>
      </c>
      <c r="I32" s="23">
        <v>154999</v>
      </c>
      <c r="J32" s="23">
        <v>0</v>
      </c>
      <c r="K32" s="27">
        <v>57605</v>
      </c>
      <c r="L32" s="27">
        <v>75471</v>
      </c>
      <c r="M32" s="24">
        <v>0</v>
      </c>
      <c r="N32" s="24">
        <v>28359</v>
      </c>
      <c r="O32" s="19">
        <f t="shared" si="0"/>
        <v>5653665</v>
      </c>
      <c r="Q32" s="17"/>
    </row>
    <row r="33" spans="1:17" s="10" customFormat="1" ht="16.5" customHeight="1">
      <c r="A33" s="18" t="s">
        <v>32</v>
      </c>
      <c r="B33" s="25">
        <v>5017335</v>
      </c>
      <c r="C33" s="26">
        <v>1490962</v>
      </c>
      <c r="D33" s="27">
        <v>59428</v>
      </c>
      <c r="E33" s="23">
        <v>0</v>
      </c>
      <c r="F33" s="27">
        <v>82277</v>
      </c>
      <c r="G33" s="28">
        <v>12310</v>
      </c>
      <c r="H33" s="27">
        <v>120315</v>
      </c>
      <c r="I33" s="23">
        <v>195876</v>
      </c>
      <c r="J33" s="23">
        <v>0</v>
      </c>
      <c r="K33" s="27">
        <v>99471</v>
      </c>
      <c r="L33" s="27">
        <v>130321</v>
      </c>
      <c r="M33" s="24">
        <v>1669171</v>
      </c>
      <c r="N33" s="24">
        <v>36043</v>
      </c>
      <c r="O33" s="19">
        <f t="shared" si="0"/>
        <v>8913509</v>
      </c>
      <c r="Q33" s="17"/>
    </row>
    <row r="34" spans="1:17" s="10" customFormat="1" ht="16.5" customHeight="1">
      <c r="A34" s="18" t="s">
        <v>33</v>
      </c>
      <c r="B34" s="25">
        <v>3088527</v>
      </c>
      <c r="C34" s="26">
        <v>917793</v>
      </c>
      <c r="D34" s="27">
        <v>36582</v>
      </c>
      <c r="E34" s="23">
        <v>0</v>
      </c>
      <c r="F34" s="27">
        <v>50647</v>
      </c>
      <c r="G34" s="28">
        <v>7578</v>
      </c>
      <c r="H34" s="27">
        <v>74524</v>
      </c>
      <c r="I34" s="23">
        <v>121328</v>
      </c>
      <c r="J34" s="23">
        <v>0</v>
      </c>
      <c r="K34" s="27">
        <v>16468</v>
      </c>
      <c r="L34" s="27">
        <v>21575</v>
      </c>
      <c r="M34" s="24">
        <v>128451</v>
      </c>
      <c r="N34" s="24">
        <v>22187</v>
      </c>
      <c r="O34" s="19">
        <f t="shared" si="0"/>
        <v>4485660</v>
      </c>
      <c r="Q34" s="17"/>
    </row>
    <row r="35" spans="1:17" s="10" customFormat="1" ht="16.5" customHeight="1">
      <c r="A35" s="18" t="s">
        <v>34</v>
      </c>
      <c r="B35" s="25">
        <v>2247177</v>
      </c>
      <c r="C35" s="26">
        <v>667776</v>
      </c>
      <c r="D35" s="27">
        <v>26617</v>
      </c>
      <c r="E35" s="23">
        <v>0</v>
      </c>
      <c r="F35" s="27">
        <v>36850</v>
      </c>
      <c r="G35" s="28">
        <v>5514</v>
      </c>
      <c r="H35" s="27">
        <v>54085</v>
      </c>
      <c r="I35" s="23">
        <v>88051</v>
      </c>
      <c r="J35" s="23">
        <v>0</v>
      </c>
      <c r="K35" s="27">
        <v>28352</v>
      </c>
      <c r="L35" s="27">
        <v>37145</v>
      </c>
      <c r="M35" s="24">
        <v>0</v>
      </c>
      <c r="N35" s="24">
        <v>16143</v>
      </c>
      <c r="O35" s="19">
        <f t="shared" si="0"/>
        <v>3207710</v>
      </c>
      <c r="Q35" s="17"/>
    </row>
    <row r="36" spans="1:17" s="10" customFormat="1" ht="16.5" customHeight="1">
      <c r="A36" s="18" t="s">
        <v>35</v>
      </c>
      <c r="B36" s="25">
        <v>3372355</v>
      </c>
      <c r="C36" s="26">
        <v>1002136</v>
      </c>
      <c r="D36" s="27">
        <v>39944</v>
      </c>
      <c r="E36" s="23">
        <v>0</v>
      </c>
      <c r="F36" s="27">
        <v>55302</v>
      </c>
      <c r="G36" s="28">
        <v>8274</v>
      </c>
      <c r="H36" s="27">
        <v>81674</v>
      </c>
      <c r="I36" s="23">
        <v>132968</v>
      </c>
      <c r="J36" s="23">
        <v>0</v>
      </c>
      <c r="K36" s="27">
        <v>15183</v>
      </c>
      <c r="L36" s="27">
        <v>19893</v>
      </c>
      <c r="M36" s="24">
        <v>1144016</v>
      </c>
      <c r="N36" s="24">
        <v>24226</v>
      </c>
      <c r="O36" s="19">
        <f t="shared" si="0"/>
        <v>5895971</v>
      </c>
      <c r="Q36" s="17"/>
    </row>
    <row r="37" spans="1:17" s="10" customFormat="1" ht="16.5" customHeight="1">
      <c r="A37" s="18" t="s">
        <v>36</v>
      </c>
      <c r="B37" s="25">
        <v>5202301</v>
      </c>
      <c r="C37" s="26">
        <v>1545927</v>
      </c>
      <c r="D37" s="27">
        <v>61619</v>
      </c>
      <c r="E37" s="23">
        <v>0</v>
      </c>
      <c r="F37" s="27">
        <v>85310</v>
      </c>
      <c r="G37" s="28">
        <v>12764</v>
      </c>
      <c r="H37" s="27">
        <v>124996</v>
      </c>
      <c r="I37" s="23">
        <v>203497</v>
      </c>
      <c r="J37" s="23">
        <v>0</v>
      </c>
      <c r="K37" s="27">
        <v>110412</v>
      </c>
      <c r="L37" s="27">
        <v>144657</v>
      </c>
      <c r="M37" s="24">
        <v>0</v>
      </c>
      <c r="N37" s="24">
        <v>37372</v>
      </c>
      <c r="O37" s="19">
        <f t="shared" si="0"/>
        <v>7528855</v>
      </c>
      <c r="Q37" s="17"/>
    </row>
    <row r="38" spans="1:17" ht="16.5" customHeight="1">
      <c r="A38" s="18" t="s">
        <v>37</v>
      </c>
      <c r="B38" s="25">
        <v>3982067</v>
      </c>
      <c r="C38" s="26">
        <v>1183320</v>
      </c>
      <c r="D38" s="27">
        <v>47166</v>
      </c>
      <c r="E38" s="23">
        <v>0</v>
      </c>
      <c r="F38" s="27">
        <v>65300</v>
      </c>
      <c r="G38" s="28">
        <v>9770</v>
      </c>
      <c r="H38" s="27">
        <v>97294</v>
      </c>
      <c r="I38" s="23">
        <v>158397</v>
      </c>
      <c r="J38" s="23">
        <v>0</v>
      </c>
      <c r="K38" s="27">
        <v>71710</v>
      </c>
      <c r="L38" s="27">
        <v>93951</v>
      </c>
      <c r="M38" s="24">
        <v>0</v>
      </c>
      <c r="N38" s="24">
        <v>28606</v>
      </c>
      <c r="O38" s="19">
        <f t="shared" si="0"/>
        <v>5737581</v>
      </c>
      <c r="P38" s="10"/>
      <c r="Q38" s="17"/>
    </row>
    <row r="39" spans="1:17" ht="16.5" customHeight="1">
      <c r="A39" s="18" t="s">
        <v>38</v>
      </c>
      <c r="B39" s="25">
        <v>3425924</v>
      </c>
      <c r="C39" s="26">
        <v>1018055</v>
      </c>
      <c r="D39" s="27">
        <v>40579</v>
      </c>
      <c r="E39" s="23">
        <v>0</v>
      </c>
      <c r="F39" s="27">
        <v>56180</v>
      </c>
      <c r="G39" s="28">
        <v>8406</v>
      </c>
      <c r="H39" s="27">
        <v>83243</v>
      </c>
      <c r="I39" s="23">
        <v>135522</v>
      </c>
      <c r="J39" s="23">
        <v>0</v>
      </c>
      <c r="K39" s="27">
        <v>37533</v>
      </c>
      <c r="L39" s="27">
        <v>49174</v>
      </c>
      <c r="M39" s="24">
        <v>0</v>
      </c>
      <c r="N39" s="24">
        <v>24611</v>
      </c>
      <c r="O39" s="19">
        <f t="shared" si="0"/>
        <v>4879227</v>
      </c>
      <c r="P39" s="10"/>
      <c r="Q39" s="17"/>
    </row>
    <row r="40" spans="1:17" ht="16.5" customHeight="1">
      <c r="A40" s="18" t="s">
        <v>39</v>
      </c>
      <c r="B40" s="25">
        <v>3368344</v>
      </c>
      <c r="C40" s="26">
        <v>1000944</v>
      </c>
      <c r="D40" s="27">
        <v>39897</v>
      </c>
      <c r="E40" s="23">
        <v>0</v>
      </c>
      <c r="F40" s="27">
        <v>55236</v>
      </c>
      <c r="G40" s="28">
        <v>8264</v>
      </c>
      <c r="H40" s="27">
        <v>81036</v>
      </c>
      <c r="I40" s="23">
        <v>131930</v>
      </c>
      <c r="J40" s="23">
        <v>0</v>
      </c>
      <c r="K40" s="27">
        <v>25409</v>
      </c>
      <c r="L40" s="27">
        <v>33290</v>
      </c>
      <c r="M40" s="24">
        <v>243466</v>
      </c>
      <c r="N40" s="24">
        <v>24197</v>
      </c>
      <c r="O40" s="19">
        <f t="shared" si="0"/>
        <v>5012013</v>
      </c>
      <c r="P40" s="10"/>
      <c r="Q40" s="17"/>
    </row>
    <row r="41" spans="1:17" ht="16.5" customHeight="1">
      <c r="A41" s="18" t="s">
        <v>40</v>
      </c>
      <c r="B41" s="25">
        <v>6637820</v>
      </c>
      <c r="C41" s="26">
        <v>1972508</v>
      </c>
      <c r="D41" s="27">
        <v>78622</v>
      </c>
      <c r="E41" s="23">
        <v>0</v>
      </c>
      <c r="F41" s="27">
        <v>108850</v>
      </c>
      <c r="G41" s="28">
        <v>16286</v>
      </c>
      <c r="H41" s="27">
        <v>158783</v>
      </c>
      <c r="I41" s="23">
        <v>258503</v>
      </c>
      <c r="J41" s="23">
        <v>0</v>
      </c>
      <c r="K41" s="27">
        <v>146165</v>
      </c>
      <c r="L41" s="27">
        <v>191499</v>
      </c>
      <c r="M41" s="24">
        <v>745025</v>
      </c>
      <c r="N41" s="24">
        <v>47684</v>
      </c>
      <c r="O41" s="19">
        <f t="shared" si="0"/>
        <v>10361745</v>
      </c>
      <c r="P41" s="10"/>
      <c r="Q41" s="17"/>
    </row>
    <row r="42" spans="1:17" ht="16.5" customHeight="1">
      <c r="A42" s="18" t="s">
        <v>48</v>
      </c>
      <c r="B42" s="25">
        <v>2221298</v>
      </c>
      <c r="C42" s="26">
        <v>660085</v>
      </c>
      <c r="D42" s="27">
        <v>26310</v>
      </c>
      <c r="E42" s="23">
        <v>0</v>
      </c>
      <c r="F42" s="27">
        <v>36426</v>
      </c>
      <c r="G42" s="28">
        <v>5450</v>
      </c>
      <c r="H42" s="27">
        <v>54263</v>
      </c>
      <c r="I42" s="23">
        <v>88341</v>
      </c>
      <c r="J42" s="23">
        <v>0</v>
      </c>
      <c r="K42" s="27">
        <v>52933</v>
      </c>
      <c r="L42" s="27">
        <v>69351</v>
      </c>
      <c r="M42" s="24">
        <v>0</v>
      </c>
      <c r="N42" s="24">
        <v>15957</v>
      </c>
      <c r="O42" s="19">
        <f t="shared" si="0"/>
        <v>3230414</v>
      </c>
      <c r="P42" s="10"/>
      <c r="Q42" s="17"/>
    </row>
    <row r="43" spans="1:17" ht="16.5" customHeight="1">
      <c r="A43" s="18" t="s">
        <v>41</v>
      </c>
      <c r="B43" s="25">
        <v>9131790</v>
      </c>
      <c r="C43" s="26">
        <v>2713622</v>
      </c>
      <c r="D43" s="27">
        <v>108162</v>
      </c>
      <c r="E43" s="23">
        <v>0</v>
      </c>
      <c r="F43" s="27">
        <v>149748</v>
      </c>
      <c r="G43" s="28">
        <v>22405</v>
      </c>
      <c r="H43" s="27">
        <v>219383</v>
      </c>
      <c r="I43" s="23">
        <v>357162</v>
      </c>
      <c r="J43" s="23">
        <v>0</v>
      </c>
      <c r="K43" s="27">
        <v>217583</v>
      </c>
      <c r="L43" s="27">
        <v>285066</v>
      </c>
      <c r="M43" s="24">
        <v>4238733</v>
      </c>
      <c r="N43" s="24">
        <v>65600</v>
      </c>
      <c r="O43" s="19">
        <f t="shared" si="0"/>
        <v>17509254</v>
      </c>
      <c r="P43" s="10"/>
      <c r="Q43" s="17"/>
    </row>
    <row r="44" spans="1:17" ht="16.5" customHeight="1">
      <c r="A44" s="18" t="s">
        <v>42</v>
      </c>
      <c r="B44" s="25">
        <v>5484084</v>
      </c>
      <c r="C44" s="26">
        <v>1629662</v>
      </c>
      <c r="D44" s="27">
        <v>64957</v>
      </c>
      <c r="E44" s="23">
        <v>0</v>
      </c>
      <c r="F44" s="27">
        <v>89931</v>
      </c>
      <c r="G44" s="28">
        <v>13456</v>
      </c>
      <c r="H44" s="27">
        <v>130533</v>
      </c>
      <c r="I44" s="23">
        <v>212511</v>
      </c>
      <c r="J44" s="23">
        <v>0</v>
      </c>
      <c r="K44" s="27">
        <v>111558</v>
      </c>
      <c r="L44" s="27">
        <v>146159</v>
      </c>
      <c r="M44" s="24">
        <v>2179433</v>
      </c>
      <c r="N44" s="24">
        <v>39396</v>
      </c>
      <c r="O44" s="19">
        <f t="shared" si="0"/>
        <v>10101680</v>
      </c>
      <c r="P44" s="10"/>
      <c r="Q44" s="17"/>
    </row>
    <row r="45" spans="1:17" ht="16.5" customHeight="1">
      <c r="A45" s="18" t="s">
        <v>43</v>
      </c>
      <c r="B45" s="25">
        <v>3708776</v>
      </c>
      <c r="C45" s="26">
        <v>1102108</v>
      </c>
      <c r="D45" s="27">
        <v>43929</v>
      </c>
      <c r="E45" s="23">
        <v>0</v>
      </c>
      <c r="F45" s="27">
        <v>60818</v>
      </c>
      <c r="G45" s="28">
        <v>9100</v>
      </c>
      <c r="H45" s="27">
        <v>90175</v>
      </c>
      <c r="I45" s="23">
        <v>146808</v>
      </c>
      <c r="J45" s="23">
        <v>0</v>
      </c>
      <c r="K45" s="27">
        <v>76615</v>
      </c>
      <c r="L45" s="27">
        <v>100377</v>
      </c>
      <c r="M45" s="24">
        <v>0</v>
      </c>
      <c r="N45" s="24">
        <v>26643</v>
      </c>
      <c r="O45" s="19">
        <f t="shared" si="0"/>
        <v>5365349</v>
      </c>
      <c r="P45" s="10"/>
      <c r="Q45" s="17"/>
    </row>
    <row r="46" spans="1:17" ht="16.5" customHeight="1">
      <c r="A46" s="18" t="s">
        <v>44</v>
      </c>
      <c r="B46" s="25">
        <v>3034153</v>
      </c>
      <c r="C46" s="26">
        <v>901635</v>
      </c>
      <c r="D46" s="27">
        <v>35938</v>
      </c>
      <c r="E46" s="23">
        <v>0</v>
      </c>
      <c r="F46" s="27">
        <v>49755</v>
      </c>
      <c r="G46" s="28">
        <v>7444</v>
      </c>
      <c r="H46" s="27">
        <v>73216</v>
      </c>
      <c r="I46" s="23">
        <v>119199</v>
      </c>
      <c r="J46" s="23">
        <v>0</v>
      </c>
      <c r="K46" s="27">
        <v>19853</v>
      </c>
      <c r="L46" s="27">
        <v>26011</v>
      </c>
      <c r="M46" s="24">
        <v>0</v>
      </c>
      <c r="N46" s="24">
        <v>21796</v>
      </c>
      <c r="O46" s="19">
        <f t="shared" si="0"/>
        <v>4289000</v>
      </c>
      <c r="P46" s="10"/>
      <c r="Q46" s="17"/>
    </row>
    <row r="47" spans="1:16" ht="16.5" customHeight="1" thickBot="1">
      <c r="A47" s="11" t="s">
        <v>45</v>
      </c>
      <c r="B47" s="20">
        <f aca="true" t="shared" si="1" ref="B47:O47">SUM(B11:B46)</f>
        <v>198553263</v>
      </c>
      <c r="C47" s="20">
        <f t="shared" si="1"/>
        <v>59002503</v>
      </c>
      <c r="D47" s="20">
        <f t="shared" si="1"/>
        <v>2351783</v>
      </c>
      <c r="E47" s="20">
        <f t="shared" si="1"/>
        <v>0</v>
      </c>
      <c r="F47" s="20">
        <f t="shared" si="1"/>
        <v>3255977</v>
      </c>
      <c r="G47" s="20">
        <f>SUM(G11:G46)</f>
        <v>487165</v>
      </c>
      <c r="H47" s="20">
        <f t="shared" si="1"/>
        <v>4786586</v>
      </c>
      <c r="I47" s="20">
        <f t="shared" si="1"/>
        <v>7792702</v>
      </c>
      <c r="J47" s="20">
        <f t="shared" si="1"/>
        <v>0</v>
      </c>
      <c r="K47" s="20">
        <f t="shared" si="1"/>
        <v>4033851</v>
      </c>
      <c r="L47" s="20">
        <f>SUM(L11:L46)</f>
        <v>5284958</v>
      </c>
      <c r="M47" s="20">
        <f t="shared" si="1"/>
        <v>20023432</v>
      </c>
      <c r="N47" s="20">
        <f t="shared" si="1"/>
        <v>1426340</v>
      </c>
      <c r="O47" s="20">
        <f t="shared" si="1"/>
        <v>306998560</v>
      </c>
      <c r="P47" s="10"/>
    </row>
    <row r="48" spans="1:14" s="15" customFormat="1" ht="12.75" thickTop="1">
      <c r="A48" s="12"/>
      <c r="B48" s="13"/>
      <c r="C48" s="14"/>
      <c r="D48" s="14"/>
      <c r="E48" s="12"/>
      <c r="F48" s="14"/>
      <c r="G48" s="14"/>
      <c r="H48" s="14"/>
      <c r="I48" s="14"/>
      <c r="J48" s="14"/>
      <c r="K48" s="13"/>
      <c r="L48" s="14"/>
      <c r="M48" s="14"/>
      <c r="N48" s="14"/>
    </row>
    <row r="49" spans="1:19" s="12" customFormat="1" ht="12">
      <c r="A49" s="30" t="s">
        <v>53</v>
      </c>
      <c r="B49" s="16"/>
      <c r="C49" s="14"/>
      <c r="D49" s="14"/>
      <c r="E49" s="16"/>
      <c r="F49" s="14"/>
      <c r="G49" s="14"/>
      <c r="H49" s="14"/>
      <c r="I49" s="14"/>
      <c r="J49" s="14"/>
      <c r="K49" s="13"/>
      <c r="L49" s="14"/>
      <c r="M49" s="14"/>
      <c r="N49" s="14"/>
      <c r="P49" s="14"/>
      <c r="Q49" s="14"/>
      <c r="R49" s="14"/>
      <c r="S49" s="14"/>
    </row>
    <row r="52" spans="2:19" s="12" customFormat="1" ht="12.75">
      <c r="B52"/>
      <c r="C52" s="10"/>
      <c r="D52" s="14"/>
      <c r="E52" s="16"/>
      <c r="F52" s="14"/>
      <c r="G52" s="14"/>
      <c r="H52" s="14"/>
      <c r="I52" s="14"/>
      <c r="J52" s="14"/>
      <c r="K52" s="13"/>
      <c r="L52" s="14"/>
      <c r="M52" s="14"/>
      <c r="N52" s="14"/>
      <c r="P52" s="14"/>
      <c r="Q52" s="14"/>
      <c r="R52" s="14"/>
      <c r="S52" s="14"/>
    </row>
    <row r="53" spans="2:19" s="12" customFormat="1" ht="12.75">
      <c r="B53"/>
      <c r="C53" s="10"/>
      <c r="D53" s="14"/>
      <c r="E53" s="16"/>
      <c r="F53" s="14"/>
      <c r="G53" s="14"/>
      <c r="H53" s="14"/>
      <c r="I53" s="14"/>
      <c r="J53" s="14"/>
      <c r="K53" s="13"/>
      <c r="L53" s="14"/>
      <c r="M53" s="14"/>
      <c r="N53" s="14"/>
      <c r="P53" s="14"/>
      <c r="Q53" s="14"/>
      <c r="R53" s="14"/>
      <c r="S53" s="14"/>
    </row>
    <row r="54" spans="2:19" s="12" customFormat="1" ht="12.75">
      <c r="B54"/>
      <c r="C54" s="10"/>
      <c r="D54" s="14"/>
      <c r="E54" s="16"/>
      <c r="F54" s="14"/>
      <c r="G54" s="14"/>
      <c r="H54" s="14"/>
      <c r="I54" s="14"/>
      <c r="J54" s="14"/>
      <c r="K54" s="13"/>
      <c r="L54" s="14"/>
      <c r="M54" s="14"/>
      <c r="N54" s="14"/>
      <c r="P54" s="14"/>
      <c r="Q54" s="14"/>
      <c r="R54" s="14"/>
      <c r="S54" s="14"/>
    </row>
  </sheetData>
  <sheetProtection/>
  <mergeCells count="4">
    <mergeCell ref="A2:O2"/>
    <mergeCell ref="A3:O3"/>
    <mergeCell ref="A6:O6"/>
    <mergeCell ref="A7:O7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2022-05-24T17:19:05Z</dcterms:modified>
  <cp:category/>
  <cp:version/>
  <cp:contentType/>
  <cp:contentStatus/>
</cp:coreProperties>
</file>