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<sst xmlns="http://schemas.openxmlformats.org/spreadsheetml/2006/main" count="54" uniqueCount="54">
  <si>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</si>
  <si>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</si>
  <si>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</si>
  <si>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</si>
  <si>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</si>
  <si>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</si>
  <si>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</si>
  <si>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</si>
  <si>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</si>
  <si>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</si>
  <si>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</si>
  <si>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</si>
  <si>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</si>
  <si>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</si>
  <si>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</si>
  <si>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</si>
  <si>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</si>
  <si>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</si>
  <si>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</si>
  <si>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</si>
  <si>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</si>
  <si>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</si>
  <si>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</si>
  <si>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</si>
  <si>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</si>
  <si>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</si>
  <si>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</si>
  <si>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</si>
  <si>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</si>
  <si>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</si>
  <si>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</si>
  <si>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</si>
  <si>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</si>
  <si>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</si>
  <si>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</si>
  <si>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</si>
  <si>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</si>
  <si>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</si>
  <si>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</si>
  <si>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</si>
  <si>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</si>
  <si>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</si>
  <si>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</si>
  <si>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</si>
  <si>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</si>
  <si>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</si>
  <si>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</si>
  <si>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</si>
  <si>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</si>
  <si>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ZACUALPAN DE AMILPAS</t>
  </si>
  <si>
    <t>EN EL MES DE ENERO DEL EJERCICIO FISCAL 2024</t>
  </si>
  <si>
    <t>Cuenta por Liquidar Certificada de Participaciones de Gasolina y Diésel (1)
Diciembre 2023</t>
  </si>
  <si>
    <t>ParticipacionesFondo de Compensación de  Gasolina y Diésel (1)
Diciembre 2023</t>
  </si>
  <si>
    <t xml:space="preserve">ISR Enajenación Inmuebles Diciembre 2023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</si>
</sst>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164" fontId="4" fillId="0" borderId="0" xfId="47" applyFont="1" applyAlignment="1">
      <alignment vertical="center"/>
    </xf>
    <xf numFmtId="164" fontId="3" fillId="0" borderId="0" xfId="47" applyFont="1" applyAlignment="1">
      <alignment/>
    </xf>
    <xf numFmtId="0" fontId="5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47625</xdr:rowOff>
    </xdr:from>
    <xdr:to>
      <xdr:col>12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tabSelected="1" view="pageBreakPreview" zoomScale="98" zoomScaleNormal="89" zoomScaleSheetLayoutView="98" zoomScalePageLayoutView="0" workbookViewId="0" topLeftCell="A31">
      <selection activeCell="A49" sqref="A49"/>
    </sheetView>
  </sheetViews>
  <sheetFormatPr defaultColWidth="11.421875" defaultRowHeight="12.75"/>
  <cols>
    <col min="1" max="1" width="24.28125" style="0" customWidth="1"/>
    <col min="2" max="2" width="20.8515625" style="0" customWidth="1"/>
    <col min="3" max="3" width="21.281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10" width="21.00390625" style="0" customWidth="1"/>
    <col min="11" max="11" width="15.28125" style="7" customWidth="1"/>
    <col min="12" max="12" width="20.28125" style="7" customWidth="1"/>
    <col min="13" max="13" width="18.00390625" style="0" customWidth="1"/>
    <col min="14" max="17" width="24.7109375" style="7" customWidth="1"/>
  </cols>
  <sheetData>
    <row r="1" ht="12.75"/>
    <row r="2" spans="1:13" ht="18">
      <c r="A2" s="1" t="s">
        <v>0</v>
      </c>
      <c r="B2" s="2"/>
      <c r="C2" s="3"/>
      <c r="D2" s="3"/>
      <c r="E2" s="3"/>
      <c r="F2" s="3"/>
      <c r="G2" s="3"/>
      <c r="H2" s="3"/>
      <c r="I2" s="2"/>
      <c r="J2" s="2"/>
      <c r="K2" s="3"/>
      <c r="L2" s="3"/>
      <c r="M2" s="2"/>
    </row>
    <row r="3" spans="1:13" ht="18">
      <c r="A3" s="1" t="s">
        <v>1</v>
      </c>
      <c r="B3" s="2"/>
      <c r="C3" s="3"/>
      <c r="D3" s="3"/>
      <c r="E3" s="3"/>
      <c r="F3" s="3"/>
      <c r="G3" s="3"/>
      <c r="H3" s="3"/>
      <c r="I3" s="2"/>
      <c r="J3" s="2"/>
      <c r="K3" s="3"/>
      <c r="L3" s="3"/>
      <c r="M3" s="2"/>
    </row>
    <row r="4" spans="1:13" ht="8.25" customHeight="1">
      <c r="A4" s="1"/>
      <c r="B4" s="2"/>
      <c r="C4" s="3"/>
      <c r="D4" s="3"/>
      <c r="E4" s="3"/>
      <c r="F4" s="3"/>
      <c r="G4" s="3"/>
      <c r="H4" s="3"/>
      <c r="I4" s="2"/>
      <c r="J4" s="2"/>
      <c r="K4" s="3"/>
      <c r="L4" s="3"/>
      <c r="M4" s="2"/>
    </row>
    <row r="5" spans="1:13" ht="8.25" customHeight="1">
      <c r="A5" s="1"/>
      <c r="B5" s="2"/>
      <c r="C5" s="3"/>
      <c r="D5" s="3"/>
      <c r="E5" s="3"/>
      <c r="F5" s="3"/>
      <c r="G5" s="3"/>
      <c r="H5" s="3"/>
      <c r="I5" s="2"/>
      <c r="J5" s="2"/>
      <c r="K5" s="3"/>
      <c r="L5" s="3"/>
      <c r="M5" s="2"/>
    </row>
    <row r="6" spans="1:13" ht="18">
      <c r="A6" s="1" t="s">
        <v>2</v>
      </c>
      <c r="B6" s="2"/>
      <c r="C6" s="3"/>
      <c r="D6" s="3"/>
      <c r="E6" s="3"/>
      <c r="F6" s="3"/>
      <c r="G6" s="3"/>
      <c r="H6" s="3"/>
      <c r="I6" s="2"/>
      <c r="J6" s="2"/>
      <c r="K6" s="3"/>
      <c r="L6" s="3"/>
      <c r="M6" s="2"/>
    </row>
    <row r="7" spans="1:13" ht="18">
      <c r="A7" s="1" t="s">
        <v>50</v>
      </c>
      <c r="B7" s="2"/>
      <c r="C7" s="3"/>
      <c r="D7" s="3"/>
      <c r="E7" s="3"/>
      <c r="F7" s="3"/>
      <c r="G7" s="3"/>
      <c r="H7" s="3"/>
      <c r="I7" s="2"/>
      <c r="J7" s="2"/>
      <c r="K7" s="3"/>
      <c r="L7" s="3"/>
      <c r="M7" s="2"/>
    </row>
    <row r="8" spans="1:13" ht="18">
      <c r="A8" s="1"/>
      <c r="B8" s="2"/>
      <c r="C8" s="3"/>
      <c r="D8" s="3"/>
      <c r="E8" s="3"/>
      <c r="F8" s="3"/>
      <c r="G8" s="3"/>
      <c r="H8" s="3"/>
      <c r="I8" s="2"/>
      <c r="J8" s="2"/>
      <c r="K8" s="3"/>
      <c r="L8" s="3"/>
      <c r="M8" s="2"/>
    </row>
    <row r="9" spans="1:13" ht="30.75" customHeight="1">
      <c r="A9" s="42" t="s">
        <v>3</v>
      </c>
      <c r="B9" s="37" t="s">
        <v>4</v>
      </c>
      <c r="C9" s="35" t="s">
        <v>5</v>
      </c>
      <c r="D9" s="35" t="s">
        <v>6</v>
      </c>
      <c r="E9" s="35" t="s">
        <v>7</v>
      </c>
      <c r="F9" s="35" t="s">
        <v>8</v>
      </c>
      <c r="G9" s="35" t="s">
        <v>9</v>
      </c>
      <c r="H9" s="35" t="s">
        <v>10</v>
      </c>
      <c r="I9" s="37" t="s">
        <v>51</v>
      </c>
      <c r="J9" s="37" t="s">
        <v>52</v>
      </c>
      <c r="K9" s="35" t="s">
        <v>48</v>
      </c>
      <c r="L9" s="35" t="s">
        <v>53</v>
      </c>
      <c r="M9" s="40" t="s">
        <v>11</v>
      </c>
    </row>
    <row r="10" spans="1:17" s="6" customFormat="1" ht="48" customHeight="1">
      <c r="A10" s="43"/>
      <c r="B10" s="38"/>
      <c r="C10" s="36"/>
      <c r="D10" s="36"/>
      <c r="E10" s="36"/>
      <c r="F10" s="36"/>
      <c r="G10" s="36"/>
      <c r="H10" s="36"/>
      <c r="I10" s="38"/>
      <c r="J10" s="38"/>
      <c r="K10" s="36"/>
      <c r="L10" s="36"/>
      <c r="M10" s="41"/>
      <c r="N10" s="15"/>
      <c r="O10" s="15"/>
      <c r="P10" s="15"/>
      <c r="Q10" s="15"/>
    </row>
    <row r="11" spans="1:18" s="4" customFormat="1" ht="17.25" customHeight="1">
      <c r="A11" s="24" t="s">
        <v>12</v>
      </c>
      <c r="B11" s="25">
        <v>3957734</v>
      </c>
      <c r="C11" s="26">
        <v>970778</v>
      </c>
      <c r="D11" s="27">
        <v>39885</v>
      </c>
      <c r="E11" s="27">
        <v>83270</v>
      </c>
      <c r="F11" s="28">
        <v>9505</v>
      </c>
      <c r="G11" s="27">
        <v>80685</v>
      </c>
      <c r="H11" s="27">
        <v>204241</v>
      </c>
      <c r="I11" s="27">
        <v>58861</v>
      </c>
      <c r="J11" s="27">
        <v>68070</v>
      </c>
      <c r="K11" s="27">
        <v>277100</v>
      </c>
      <c r="L11" s="28">
        <v>144628</v>
      </c>
      <c r="M11" s="29">
        <f aca="true" t="shared" si="0" ref="M11:M46">SUM(B11:L11)</f>
        <v>5894757</v>
      </c>
      <c r="N11" s="5"/>
      <c r="O11" s="5"/>
      <c r="P11" s="5"/>
      <c r="Q11" s="5"/>
      <c r="R11" s="14"/>
    </row>
    <row r="12" spans="1:18" s="4" customFormat="1" ht="16.5" customHeight="1">
      <c r="A12" s="30" t="s">
        <v>13</v>
      </c>
      <c r="B12" s="31">
        <v>5376031</v>
      </c>
      <c r="C12" s="32">
        <v>1318667</v>
      </c>
      <c r="D12" s="33">
        <v>54179</v>
      </c>
      <c r="E12" s="33">
        <v>113111</v>
      </c>
      <c r="F12" s="34">
        <v>12911</v>
      </c>
      <c r="G12" s="33">
        <v>106619</v>
      </c>
      <c r="H12" s="27">
        <v>269888</v>
      </c>
      <c r="I12" s="33">
        <v>84395</v>
      </c>
      <c r="J12" s="33">
        <v>97599</v>
      </c>
      <c r="K12" s="33">
        <v>2260132</v>
      </c>
      <c r="L12" s="34">
        <v>191114</v>
      </c>
      <c r="M12" s="29">
        <f t="shared" si="0"/>
        <v>9884646</v>
      </c>
      <c r="N12" s="5"/>
      <c r="O12" s="5"/>
      <c r="P12" s="5"/>
      <c r="Q12" s="5"/>
      <c r="R12" s="14"/>
    </row>
    <row r="13" spans="1:18" s="4" customFormat="1" ht="16.5" customHeight="1">
      <c r="A13" s="30" t="s">
        <v>14</v>
      </c>
      <c r="B13" s="31">
        <v>5485720</v>
      </c>
      <c r="C13" s="32">
        <v>1345572</v>
      </c>
      <c r="D13" s="33">
        <v>55284</v>
      </c>
      <c r="E13" s="33">
        <v>115419</v>
      </c>
      <c r="F13" s="34">
        <v>13175</v>
      </c>
      <c r="G13" s="33">
        <v>114329</v>
      </c>
      <c r="H13" s="27">
        <v>289404</v>
      </c>
      <c r="I13" s="33">
        <v>131027</v>
      </c>
      <c r="J13" s="33">
        <v>151528</v>
      </c>
      <c r="K13" s="33">
        <v>958000</v>
      </c>
      <c r="L13" s="34">
        <v>204934</v>
      </c>
      <c r="M13" s="29">
        <f t="shared" si="0"/>
        <v>8864392</v>
      </c>
      <c r="N13" s="5"/>
      <c r="O13" s="5"/>
      <c r="P13" s="5"/>
      <c r="Q13" s="5"/>
      <c r="R13" s="14"/>
    </row>
    <row r="14" spans="1:18" s="4" customFormat="1" ht="16.5" customHeight="1">
      <c r="A14" s="30" t="s">
        <v>15</v>
      </c>
      <c r="B14" s="31">
        <v>9386020</v>
      </c>
      <c r="C14" s="32">
        <v>2302263</v>
      </c>
      <c r="D14" s="33">
        <v>94590</v>
      </c>
      <c r="E14" s="33">
        <v>197481</v>
      </c>
      <c r="F14" s="34">
        <v>22542</v>
      </c>
      <c r="G14" s="33">
        <v>205672</v>
      </c>
      <c r="H14" s="27">
        <v>520625</v>
      </c>
      <c r="I14" s="33">
        <v>300472</v>
      </c>
      <c r="J14" s="33">
        <v>347484</v>
      </c>
      <c r="K14" s="33">
        <v>2116025</v>
      </c>
      <c r="L14" s="34">
        <v>368666</v>
      </c>
      <c r="M14" s="29">
        <f t="shared" si="0"/>
        <v>15861840</v>
      </c>
      <c r="N14" s="5"/>
      <c r="O14" s="5"/>
      <c r="P14" s="5"/>
      <c r="Q14" s="5"/>
      <c r="R14" s="14"/>
    </row>
    <row r="15" spans="1:18" s="4" customFormat="1" ht="16.5" customHeight="1">
      <c r="A15" s="30" t="s">
        <v>45</v>
      </c>
      <c r="B15" s="31">
        <v>3862097</v>
      </c>
      <c r="C15" s="32">
        <v>947320</v>
      </c>
      <c r="D15" s="33">
        <v>38921</v>
      </c>
      <c r="E15" s="33">
        <v>81258</v>
      </c>
      <c r="F15" s="34">
        <v>9275</v>
      </c>
      <c r="G15" s="33">
        <v>77074</v>
      </c>
      <c r="H15" s="27">
        <v>195101</v>
      </c>
      <c r="I15" s="33">
        <v>37953</v>
      </c>
      <c r="J15" s="33">
        <v>43891</v>
      </c>
      <c r="K15" s="33">
        <v>785089</v>
      </c>
      <c r="L15" s="34">
        <v>138155</v>
      </c>
      <c r="M15" s="29">
        <f t="shared" si="0"/>
        <v>6216134</v>
      </c>
      <c r="N15" s="5"/>
      <c r="O15" s="5"/>
      <c r="P15" s="5"/>
      <c r="Q15" s="5"/>
      <c r="R15" s="14"/>
    </row>
    <row r="16" spans="1:18" s="4" customFormat="1" ht="16.5" customHeight="1">
      <c r="A16" s="30" t="s">
        <v>16</v>
      </c>
      <c r="B16" s="31">
        <v>3666236</v>
      </c>
      <c r="C16" s="32">
        <v>899278</v>
      </c>
      <c r="D16" s="33">
        <v>36948</v>
      </c>
      <c r="E16" s="33">
        <v>77137</v>
      </c>
      <c r="F16" s="34">
        <v>8805</v>
      </c>
      <c r="G16" s="33">
        <v>74769</v>
      </c>
      <c r="H16" s="27">
        <v>189265</v>
      </c>
      <c r="I16" s="33">
        <v>35187</v>
      </c>
      <c r="J16" s="33">
        <v>40692</v>
      </c>
      <c r="K16" s="33">
        <v>10904</v>
      </c>
      <c r="L16" s="34">
        <v>134022</v>
      </c>
      <c r="M16" s="29">
        <f t="shared" si="0"/>
        <v>5173243</v>
      </c>
      <c r="N16" s="5"/>
      <c r="O16" s="5"/>
      <c r="P16" s="5"/>
      <c r="Q16" s="5"/>
      <c r="R16" s="14"/>
    </row>
    <row r="17" spans="1:18" s="4" customFormat="1" ht="16.5" customHeight="1">
      <c r="A17" s="30" t="s">
        <v>17</v>
      </c>
      <c r="B17" s="31">
        <v>17089397</v>
      </c>
      <c r="C17" s="32">
        <v>4191796</v>
      </c>
      <c r="D17" s="33">
        <v>172224</v>
      </c>
      <c r="E17" s="33">
        <v>359559</v>
      </c>
      <c r="F17" s="34">
        <v>41043</v>
      </c>
      <c r="G17" s="33">
        <v>362890</v>
      </c>
      <c r="H17" s="27">
        <v>918598</v>
      </c>
      <c r="I17" s="33">
        <v>625863</v>
      </c>
      <c r="J17" s="33">
        <v>723785</v>
      </c>
      <c r="K17" s="33">
        <v>5703889</v>
      </c>
      <c r="L17" s="34">
        <v>650480</v>
      </c>
      <c r="M17" s="29">
        <f t="shared" si="0"/>
        <v>30839524</v>
      </c>
      <c r="N17" s="5"/>
      <c r="O17" s="5"/>
      <c r="P17" s="5"/>
      <c r="Q17" s="5"/>
      <c r="R17" s="14"/>
    </row>
    <row r="18" spans="1:18" s="4" customFormat="1" ht="16.5" customHeight="1">
      <c r="A18" s="30" t="s">
        <v>18</v>
      </c>
      <c r="B18" s="31">
        <v>36804198</v>
      </c>
      <c r="C18" s="32">
        <v>9027568</v>
      </c>
      <c r="D18" s="33">
        <v>370905</v>
      </c>
      <c r="E18" s="33">
        <v>774357</v>
      </c>
      <c r="F18" s="34">
        <v>88391</v>
      </c>
      <c r="G18" s="33">
        <v>772669</v>
      </c>
      <c r="H18" s="27">
        <v>1955886</v>
      </c>
      <c r="I18" s="33">
        <v>1265907</v>
      </c>
      <c r="J18" s="33">
        <v>1463970</v>
      </c>
      <c r="K18" s="33">
        <v>18319181</v>
      </c>
      <c r="L18" s="34">
        <v>1385007</v>
      </c>
      <c r="M18" s="29">
        <f t="shared" si="0"/>
        <v>72228039</v>
      </c>
      <c r="N18" s="5"/>
      <c r="O18" s="5"/>
      <c r="P18" s="5"/>
      <c r="Q18" s="5"/>
      <c r="R18" s="14"/>
    </row>
    <row r="19" spans="1:18" s="4" customFormat="1" ht="16.5" customHeight="1">
      <c r="A19" s="30" t="s">
        <v>19</v>
      </c>
      <c r="B19" s="31">
        <v>11066293</v>
      </c>
      <c r="C19" s="32">
        <v>2714411</v>
      </c>
      <c r="D19" s="33">
        <v>111524</v>
      </c>
      <c r="E19" s="33">
        <v>232834</v>
      </c>
      <c r="F19" s="34">
        <v>26578</v>
      </c>
      <c r="G19" s="33">
        <v>233579</v>
      </c>
      <c r="H19" s="27">
        <v>591267</v>
      </c>
      <c r="I19" s="33">
        <v>358065</v>
      </c>
      <c r="J19" s="33">
        <v>414088</v>
      </c>
      <c r="K19" s="33">
        <v>5466991</v>
      </c>
      <c r="L19" s="34">
        <v>418690</v>
      </c>
      <c r="M19" s="29">
        <f t="shared" si="0"/>
        <v>21634320</v>
      </c>
      <c r="N19" s="5"/>
      <c r="O19" s="5"/>
      <c r="P19" s="5"/>
      <c r="Q19" s="5"/>
      <c r="R19" s="14"/>
    </row>
    <row r="20" spans="1:18" s="4" customFormat="1" ht="16.5" customHeight="1">
      <c r="A20" s="30" t="s">
        <v>46</v>
      </c>
      <c r="B20" s="31">
        <v>3526391</v>
      </c>
      <c r="C20" s="32">
        <v>864976</v>
      </c>
      <c r="D20" s="33">
        <v>35538</v>
      </c>
      <c r="E20" s="33">
        <v>74195</v>
      </c>
      <c r="F20" s="34">
        <v>8469</v>
      </c>
      <c r="G20" s="33">
        <v>69942</v>
      </c>
      <c r="H20" s="27">
        <v>177048</v>
      </c>
      <c r="I20" s="33">
        <v>26273</v>
      </c>
      <c r="J20" s="33">
        <v>30384</v>
      </c>
      <c r="K20" s="33">
        <v>133537</v>
      </c>
      <c r="L20" s="34">
        <v>125372</v>
      </c>
      <c r="M20" s="29">
        <f t="shared" si="0"/>
        <v>5072125</v>
      </c>
      <c r="N20" s="5"/>
      <c r="O20" s="5"/>
      <c r="P20" s="5"/>
      <c r="Q20" s="5"/>
      <c r="R20" s="14"/>
    </row>
    <row r="21" spans="1:18" s="4" customFormat="1" ht="16.5" customHeight="1">
      <c r="A21" s="30" t="s">
        <v>20</v>
      </c>
      <c r="B21" s="31">
        <v>4262683</v>
      </c>
      <c r="C21" s="32">
        <v>1045578</v>
      </c>
      <c r="D21" s="33">
        <v>42958</v>
      </c>
      <c r="E21" s="33">
        <v>89686</v>
      </c>
      <c r="F21" s="34">
        <v>10238</v>
      </c>
      <c r="G21" s="33">
        <v>87601</v>
      </c>
      <c r="H21" s="27">
        <v>221748</v>
      </c>
      <c r="I21" s="33">
        <v>81996</v>
      </c>
      <c r="J21" s="33">
        <v>94826</v>
      </c>
      <c r="K21" s="33">
        <v>1385852</v>
      </c>
      <c r="L21" s="34">
        <v>157025</v>
      </c>
      <c r="M21" s="29">
        <f t="shared" si="0"/>
        <v>7480191</v>
      </c>
      <c r="N21" s="5"/>
      <c r="O21" s="5"/>
      <c r="P21" s="5"/>
      <c r="Q21" s="5"/>
      <c r="R21" s="14"/>
    </row>
    <row r="22" spans="1:18" s="5" customFormat="1" ht="16.5" customHeight="1">
      <c r="A22" s="30" t="s">
        <v>21</v>
      </c>
      <c r="B22" s="31">
        <v>3948890</v>
      </c>
      <c r="C22" s="32">
        <v>968609</v>
      </c>
      <c r="D22" s="33">
        <v>39796</v>
      </c>
      <c r="E22" s="33">
        <v>83084</v>
      </c>
      <c r="F22" s="34">
        <v>9484</v>
      </c>
      <c r="G22" s="33">
        <v>81215</v>
      </c>
      <c r="H22" s="27">
        <v>205583</v>
      </c>
      <c r="I22" s="33">
        <v>61550</v>
      </c>
      <c r="J22" s="33">
        <v>71180</v>
      </c>
      <c r="K22" s="33">
        <v>0</v>
      </c>
      <c r="L22" s="34">
        <v>145578</v>
      </c>
      <c r="M22" s="29">
        <f t="shared" si="0"/>
        <v>5614969</v>
      </c>
      <c r="R22" s="14"/>
    </row>
    <row r="23" spans="1:18" s="5" customFormat="1" ht="16.5" customHeight="1">
      <c r="A23" s="30" t="s">
        <v>22</v>
      </c>
      <c r="B23" s="31">
        <v>20069725</v>
      </c>
      <c r="C23" s="32">
        <v>4922830</v>
      </c>
      <c r="D23" s="33">
        <v>202259</v>
      </c>
      <c r="E23" s="33">
        <v>422265</v>
      </c>
      <c r="F23" s="34">
        <v>48201</v>
      </c>
      <c r="G23" s="33">
        <v>427018</v>
      </c>
      <c r="H23" s="27">
        <v>1080928</v>
      </c>
      <c r="I23" s="33">
        <v>720315</v>
      </c>
      <c r="J23" s="33">
        <v>833015</v>
      </c>
      <c r="K23" s="33">
        <v>7413206</v>
      </c>
      <c r="L23" s="34">
        <v>765429</v>
      </c>
      <c r="M23" s="29">
        <f t="shared" si="0"/>
        <v>36905191</v>
      </c>
      <c r="R23" s="14"/>
    </row>
    <row r="24" spans="1:18" s="5" customFormat="1" ht="16.5" customHeight="1">
      <c r="A24" s="30" t="s">
        <v>23</v>
      </c>
      <c r="B24" s="31">
        <v>6793283</v>
      </c>
      <c r="C24" s="32">
        <v>1666300</v>
      </c>
      <c r="D24" s="33">
        <v>68461</v>
      </c>
      <c r="E24" s="33">
        <v>142930</v>
      </c>
      <c r="F24" s="34">
        <v>16315</v>
      </c>
      <c r="G24" s="33">
        <v>140521</v>
      </c>
      <c r="H24" s="27">
        <v>355707</v>
      </c>
      <c r="I24" s="33">
        <v>192932</v>
      </c>
      <c r="J24" s="33">
        <v>223118</v>
      </c>
      <c r="K24" s="33">
        <v>1187803</v>
      </c>
      <c r="L24" s="34">
        <v>251884</v>
      </c>
      <c r="M24" s="29">
        <f t="shared" si="0"/>
        <v>11039254</v>
      </c>
      <c r="R24" s="14"/>
    </row>
    <row r="25" spans="1:18" s="5" customFormat="1" ht="16.5" customHeight="1">
      <c r="A25" s="30" t="s">
        <v>24</v>
      </c>
      <c r="B25" s="31">
        <v>3853190</v>
      </c>
      <c r="C25" s="32">
        <v>945135</v>
      </c>
      <c r="D25" s="33">
        <v>38832</v>
      </c>
      <c r="E25" s="33">
        <v>81071</v>
      </c>
      <c r="F25" s="34">
        <v>9254</v>
      </c>
      <c r="G25" s="33">
        <v>78566</v>
      </c>
      <c r="H25" s="27">
        <v>198877</v>
      </c>
      <c r="I25" s="33">
        <v>55837</v>
      </c>
      <c r="J25" s="33">
        <v>64573</v>
      </c>
      <c r="K25" s="33">
        <v>81398</v>
      </c>
      <c r="L25" s="34">
        <v>140829</v>
      </c>
      <c r="M25" s="29">
        <f t="shared" si="0"/>
        <v>5547562</v>
      </c>
      <c r="R25" s="14"/>
    </row>
    <row r="26" spans="1:18" s="5" customFormat="1" ht="16.5" customHeight="1">
      <c r="A26" s="30" t="s">
        <v>25</v>
      </c>
      <c r="B26" s="31">
        <v>3561115</v>
      </c>
      <c r="C26" s="32">
        <v>873493</v>
      </c>
      <c r="D26" s="33">
        <v>35888</v>
      </c>
      <c r="E26" s="33">
        <v>74926</v>
      </c>
      <c r="F26" s="34">
        <v>8553</v>
      </c>
      <c r="G26" s="33">
        <v>72484</v>
      </c>
      <c r="H26" s="27">
        <v>183483</v>
      </c>
      <c r="I26" s="33">
        <v>32287</v>
      </c>
      <c r="J26" s="33">
        <v>37338</v>
      </c>
      <c r="K26" s="33">
        <v>0</v>
      </c>
      <c r="L26" s="34">
        <v>129928</v>
      </c>
      <c r="M26" s="29">
        <f t="shared" si="0"/>
        <v>5009495</v>
      </c>
      <c r="R26" s="14"/>
    </row>
    <row r="27" spans="1:18" s="5" customFormat="1" ht="16.5" customHeight="1">
      <c r="A27" s="30" t="s">
        <v>26</v>
      </c>
      <c r="B27" s="31">
        <v>3727191</v>
      </c>
      <c r="C27" s="32">
        <v>914229</v>
      </c>
      <c r="D27" s="33">
        <v>37562</v>
      </c>
      <c r="E27" s="33">
        <v>78420</v>
      </c>
      <c r="F27" s="34">
        <v>8952</v>
      </c>
      <c r="G27" s="33">
        <v>75538</v>
      </c>
      <c r="H27" s="27">
        <v>191213</v>
      </c>
      <c r="I27" s="33">
        <v>52854</v>
      </c>
      <c r="J27" s="33">
        <v>61123</v>
      </c>
      <c r="K27" s="33">
        <v>9132</v>
      </c>
      <c r="L27" s="34">
        <v>135402</v>
      </c>
      <c r="M27" s="29">
        <f t="shared" si="0"/>
        <v>5291616</v>
      </c>
      <c r="R27" s="14"/>
    </row>
    <row r="28" spans="1:18" s="5" customFormat="1" ht="16.5" customHeight="1">
      <c r="A28" s="30" t="s">
        <v>27</v>
      </c>
      <c r="B28" s="31">
        <v>4039726</v>
      </c>
      <c r="C28" s="32">
        <v>990890</v>
      </c>
      <c r="D28" s="33">
        <v>40712</v>
      </c>
      <c r="E28" s="33">
        <v>84995</v>
      </c>
      <c r="F28" s="34">
        <v>9702</v>
      </c>
      <c r="G28" s="33">
        <v>83306</v>
      </c>
      <c r="H28" s="27">
        <v>210877</v>
      </c>
      <c r="I28" s="33">
        <v>64283</v>
      </c>
      <c r="J28" s="33">
        <v>74340</v>
      </c>
      <c r="K28" s="33">
        <v>406077</v>
      </c>
      <c r="L28" s="34">
        <v>149327</v>
      </c>
      <c r="M28" s="29">
        <f t="shared" si="0"/>
        <v>6154235</v>
      </c>
      <c r="R28" s="14"/>
    </row>
    <row r="29" spans="1:18" s="5" customFormat="1" ht="16.5" customHeight="1">
      <c r="A29" s="30" t="s">
        <v>28</v>
      </c>
      <c r="B29" s="31">
        <v>5194403</v>
      </c>
      <c r="C29" s="32">
        <v>1274116</v>
      </c>
      <c r="D29" s="33">
        <v>52348</v>
      </c>
      <c r="E29" s="33">
        <v>109290</v>
      </c>
      <c r="F29" s="34">
        <v>12475</v>
      </c>
      <c r="G29" s="33">
        <v>107653</v>
      </c>
      <c r="H29" s="27">
        <v>272506</v>
      </c>
      <c r="I29" s="33">
        <v>133850</v>
      </c>
      <c r="J29" s="33">
        <v>154792</v>
      </c>
      <c r="K29" s="33">
        <v>301015</v>
      </c>
      <c r="L29" s="34">
        <v>192968</v>
      </c>
      <c r="M29" s="29">
        <f t="shared" si="0"/>
        <v>7805416</v>
      </c>
      <c r="R29" s="14"/>
    </row>
    <row r="30" spans="1:18" s="5" customFormat="1" ht="16.5" customHeight="1">
      <c r="A30" s="30" t="s">
        <v>29</v>
      </c>
      <c r="B30" s="31">
        <v>12162051</v>
      </c>
      <c r="C30" s="32">
        <v>2983185</v>
      </c>
      <c r="D30" s="33">
        <v>122567</v>
      </c>
      <c r="E30" s="33">
        <v>255888</v>
      </c>
      <c r="F30" s="34">
        <v>29209</v>
      </c>
      <c r="G30" s="33">
        <v>257458</v>
      </c>
      <c r="H30" s="27">
        <v>651713</v>
      </c>
      <c r="I30" s="33">
        <v>408939</v>
      </c>
      <c r="J30" s="33">
        <v>472921</v>
      </c>
      <c r="K30" s="33">
        <v>3943355</v>
      </c>
      <c r="L30" s="34">
        <v>461492</v>
      </c>
      <c r="M30" s="29">
        <f t="shared" si="0"/>
        <v>21748778</v>
      </c>
      <c r="R30" s="14"/>
    </row>
    <row r="31" spans="1:18" s="5" customFormat="1" ht="16.5" customHeight="1">
      <c r="A31" s="30" t="s">
        <v>30</v>
      </c>
      <c r="B31" s="31">
        <v>3866658</v>
      </c>
      <c r="C31" s="32">
        <v>948438</v>
      </c>
      <c r="D31" s="33">
        <v>38967</v>
      </c>
      <c r="E31" s="33">
        <v>81354</v>
      </c>
      <c r="F31" s="34">
        <v>9286</v>
      </c>
      <c r="G31" s="33">
        <v>79265</v>
      </c>
      <c r="H31" s="27">
        <v>200646</v>
      </c>
      <c r="I31" s="33">
        <v>55436</v>
      </c>
      <c r="J31" s="33">
        <v>64109</v>
      </c>
      <c r="K31" s="33">
        <v>651725</v>
      </c>
      <c r="L31" s="34">
        <v>142082</v>
      </c>
      <c r="M31" s="29">
        <f t="shared" si="0"/>
        <v>6137966</v>
      </c>
      <c r="R31" s="14"/>
    </row>
    <row r="32" spans="1:18" s="5" customFormat="1" ht="16.5" customHeight="1">
      <c r="A32" s="30" t="s">
        <v>31</v>
      </c>
      <c r="B32" s="31">
        <v>4586519</v>
      </c>
      <c r="C32" s="32">
        <v>1125011</v>
      </c>
      <c r="D32" s="33">
        <v>46222</v>
      </c>
      <c r="E32" s="33">
        <v>96500</v>
      </c>
      <c r="F32" s="34">
        <v>11015</v>
      </c>
      <c r="G32" s="33">
        <v>94972</v>
      </c>
      <c r="H32" s="27">
        <v>240405</v>
      </c>
      <c r="I32" s="33">
        <v>94061</v>
      </c>
      <c r="J32" s="33">
        <v>108778</v>
      </c>
      <c r="K32" s="33">
        <v>608064</v>
      </c>
      <c r="L32" s="34">
        <v>170236</v>
      </c>
      <c r="M32" s="29">
        <f t="shared" si="0"/>
        <v>7181783</v>
      </c>
      <c r="R32" s="14"/>
    </row>
    <row r="33" spans="1:18" s="5" customFormat="1" ht="16.5" customHeight="1">
      <c r="A33" s="30" t="s">
        <v>32</v>
      </c>
      <c r="B33" s="31">
        <v>6611612</v>
      </c>
      <c r="C33" s="32">
        <v>1621738</v>
      </c>
      <c r="D33" s="33">
        <v>66631</v>
      </c>
      <c r="E33" s="33">
        <v>139108</v>
      </c>
      <c r="F33" s="34">
        <v>15879</v>
      </c>
      <c r="G33" s="33">
        <v>137655</v>
      </c>
      <c r="H33" s="27">
        <v>348452</v>
      </c>
      <c r="I33" s="33">
        <v>183918</v>
      </c>
      <c r="J33" s="33">
        <v>212693</v>
      </c>
      <c r="K33" s="33">
        <v>2154969</v>
      </c>
      <c r="L33" s="34">
        <v>246747</v>
      </c>
      <c r="M33" s="29">
        <f t="shared" si="0"/>
        <v>11739402</v>
      </c>
      <c r="R33" s="14"/>
    </row>
    <row r="34" spans="1:18" s="5" customFormat="1" ht="16.5" customHeight="1">
      <c r="A34" s="30" t="s">
        <v>33</v>
      </c>
      <c r="B34" s="31">
        <v>3498455</v>
      </c>
      <c r="C34" s="32">
        <v>858123</v>
      </c>
      <c r="D34" s="33">
        <v>35257</v>
      </c>
      <c r="E34" s="33">
        <v>73607</v>
      </c>
      <c r="F34" s="34">
        <v>8402</v>
      </c>
      <c r="G34" s="33">
        <v>70848</v>
      </c>
      <c r="H34" s="27">
        <v>179340</v>
      </c>
      <c r="I34" s="33">
        <v>25477</v>
      </c>
      <c r="J34" s="33">
        <v>29463</v>
      </c>
      <c r="K34" s="33">
        <v>0</v>
      </c>
      <c r="L34" s="34">
        <v>126994</v>
      </c>
      <c r="M34" s="29">
        <f t="shared" si="0"/>
        <v>4905966</v>
      </c>
      <c r="R34" s="14"/>
    </row>
    <row r="35" spans="1:18" s="5" customFormat="1" ht="16.5" customHeight="1">
      <c r="A35" s="30" t="s">
        <v>34</v>
      </c>
      <c r="B35" s="31">
        <v>3714711</v>
      </c>
      <c r="C35" s="32">
        <v>911168</v>
      </c>
      <c r="D35" s="33">
        <v>37436</v>
      </c>
      <c r="E35" s="33">
        <v>78157</v>
      </c>
      <c r="F35" s="34">
        <v>8922</v>
      </c>
      <c r="G35" s="33">
        <v>75658</v>
      </c>
      <c r="H35" s="27">
        <v>191517</v>
      </c>
      <c r="I35" s="33">
        <v>49680</v>
      </c>
      <c r="J35" s="33">
        <v>57452</v>
      </c>
      <c r="K35" s="33">
        <v>627596</v>
      </c>
      <c r="L35" s="34">
        <v>135617</v>
      </c>
      <c r="M35" s="29">
        <f t="shared" si="0"/>
        <v>5887914</v>
      </c>
      <c r="R35" s="14"/>
    </row>
    <row r="36" spans="1:18" s="5" customFormat="1" ht="16.5" customHeight="1">
      <c r="A36" s="30" t="s">
        <v>35</v>
      </c>
      <c r="B36" s="31">
        <v>3814368</v>
      </c>
      <c r="C36" s="32">
        <v>935612</v>
      </c>
      <c r="D36" s="33">
        <v>38440</v>
      </c>
      <c r="E36" s="33">
        <v>80254</v>
      </c>
      <c r="F36" s="34">
        <v>9161</v>
      </c>
      <c r="G36" s="33">
        <v>76825</v>
      </c>
      <c r="H36" s="27">
        <v>194470</v>
      </c>
      <c r="I36" s="33">
        <v>26567</v>
      </c>
      <c r="J36" s="33">
        <v>30724</v>
      </c>
      <c r="K36" s="33">
        <v>828910</v>
      </c>
      <c r="L36" s="34">
        <v>137709</v>
      </c>
      <c r="M36" s="29">
        <f t="shared" si="0"/>
        <v>6173040</v>
      </c>
      <c r="R36" s="14"/>
    </row>
    <row r="37" spans="1:18" s="5" customFormat="1" ht="16.5" customHeight="1">
      <c r="A37" s="30" t="s">
        <v>36</v>
      </c>
      <c r="B37" s="31">
        <v>6230186</v>
      </c>
      <c r="C37" s="32">
        <v>1528180</v>
      </c>
      <c r="D37" s="33">
        <v>62787</v>
      </c>
      <c r="E37" s="33">
        <v>131083</v>
      </c>
      <c r="F37" s="34">
        <v>14963</v>
      </c>
      <c r="G37" s="33">
        <v>130208</v>
      </c>
      <c r="H37" s="27">
        <v>329601</v>
      </c>
      <c r="I37" s="33">
        <v>175261</v>
      </c>
      <c r="J37" s="33">
        <v>202683</v>
      </c>
      <c r="K37" s="33">
        <v>0</v>
      </c>
      <c r="L37" s="34">
        <v>233398</v>
      </c>
      <c r="M37" s="29">
        <f t="shared" si="0"/>
        <v>9038350</v>
      </c>
      <c r="R37" s="14"/>
    </row>
    <row r="38" spans="1:18" s="4" customFormat="1" ht="16.5" customHeight="1">
      <c r="A38" s="30" t="s">
        <v>37</v>
      </c>
      <c r="B38" s="31">
        <v>4823713</v>
      </c>
      <c r="C38" s="32">
        <v>1183191</v>
      </c>
      <c r="D38" s="33">
        <v>48612</v>
      </c>
      <c r="E38" s="33">
        <v>101491</v>
      </c>
      <c r="F38" s="34">
        <v>11585</v>
      </c>
      <c r="G38" s="33">
        <v>100303</v>
      </c>
      <c r="H38" s="27">
        <v>253900</v>
      </c>
      <c r="I38" s="33">
        <v>113016</v>
      </c>
      <c r="J38" s="33">
        <v>130698</v>
      </c>
      <c r="K38" s="33">
        <v>3527870</v>
      </c>
      <c r="L38" s="34">
        <v>179792</v>
      </c>
      <c r="M38" s="29">
        <f t="shared" si="0"/>
        <v>10474171</v>
      </c>
      <c r="N38" s="5"/>
      <c r="O38" s="5"/>
      <c r="P38" s="5"/>
      <c r="Q38" s="5"/>
      <c r="R38" s="14"/>
    </row>
    <row r="39" spans="1:18" s="4" customFormat="1" ht="16.5" customHeight="1">
      <c r="A39" s="30" t="s">
        <v>38</v>
      </c>
      <c r="B39" s="31">
        <v>4170034</v>
      </c>
      <c r="C39" s="32">
        <v>1022852</v>
      </c>
      <c r="D39" s="33">
        <v>42025</v>
      </c>
      <c r="E39" s="33">
        <v>87737</v>
      </c>
      <c r="F39" s="34">
        <v>10015</v>
      </c>
      <c r="G39" s="33">
        <v>84359</v>
      </c>
      <c r="H39" s="27">
        <v>213541</v>
      </c>
      <c r="I39" s="33">
        <v>64915</v>
      </c>
      <c r="J39" s="33">
        <v>75071</v>
      </c>
      <c r="K39" s="33">
        <v>1085125</v>
      </c>
      <c r="L39" s="34">
        <v>151214</v>
      </c>
      <c r="M39" s="29">
        <f t="shared" si="0"/>
        <v>7006888</v>
      </c>
      <c r="N39" s="5"/>
      <c r="O39" s="5"/>
      <c r="P39" s="5"/>
      <c r="Q39" s="5"/>
      <c r="R39" s="14"/>
    </row>
    <row r="40" spans="1:18" s="4" customFormat="1" ht="16.5" customHeight="1">
      <c r="A40" s="30" t="s">
        <v>39</v>
      </c>
      <c r="B40" s="31">
        <v>4044585</v>
      </c>
      <c r="C40" s="32">
        <v>992082</v>
      </c>
      <c r="D40" s="33">
        <v>40761</v>
      </c>
      <c r="E40" s="33">
        <v>85098</v>
      </c>
      <c r="F40" s="34">
        <v>9714</v>
      </c>
      <c r="G40" s="33">
        <v>82387</v>
      </c>
      <c r="H40" s="27">
        <v>208549</v>
      </c>
      <c r="I40" s="33">
        <v>42646</v>
      </c>
      <c r="J40" s="33">
        <v>49318</v>
      </c>
      <c r="K40" s="33">
        <v>1504962</v>
      </c>
      <c r="L40" s="34">
        <v>147678</v>
      </c>
      <c r="M40" s="29">
        <f t="shared" si="0"/>
        <v>7207780</v>
      </c>
      <c r="N40" s="5"/>
      <c r="O40" s="5"/>
      <c r="P40" s="5"/>
      <c r="Q40" s="5"/>
      <c r="R40" s="14"/>
    </row>
    <row r="41" spans="1:18" s="4" customFormat="1" ht="16.5" customHeight="1">
      <c r="A41" s="30" t="s">
        <v>40</v>
      </c>
      <c r="B41" s="31">
        <v>8477754</v>
      </c>
      <c r="C41" s="32">
        <v>2079478</v>
      </c>
      <c r="D41" s="33">
        <v>85437</v>
      </c>
      <c r="E41" s="33">
        <v>178371</v>
      </c>
      <c r="F41" s="34">
        <v>20361</v>
      </c>
      <c r="G41" s="33">
        <v>172616</v>
      </c>
      <c r="H41" s="27">
        <v>436949</v>
      </c>
      <c r="I41" s="33">
        <v>245969</v>
      </c>
      <c r="J41" s="33">
        <v>284454</v>
      </c>
      <c r="K41" s="33">
        <v>1844954</v>
      </c>
      <c r="L41" s="34">
        <v>309413</v>
      </c>
      <c r="M41" s="29">
        <f t="shared" si="0"/>
        <v>14135756</v>
      </c>
      <c r="N41" s="5"/>
      <c r="O41" s="5"/>
      <c r="P41" s="5"/>
      <c r="Q41" s="5"/>
      <c r="R41" s="14"/>
    </row>
    <row r="42" spans="1:18" s="4" customFormat="1" ht="16.5" customHeight="1">
      <c r="A42" s="30" t="s">
        <v>47</v>
      </c>
      <c r="B42" s="31">
        <v>4805548</v>
      </c>
      <c r="C42" s="32">
        <v>1178735</v>
      </c>
      <c r="D42" s="33">
        <v>48429</v>
      </c>
      <c r="E42" s="33">
        <v>101108</v>
      </c>
      <c r="F42" s="34">
        <v>11541</v>
      </c>
      <c r="G42" s="33">
        <v>98449</v>
      </c>
      <c r="H42" s="27">
        <v>249207</v>
      </c>
      <c r="I42" s="33">
        <v>93001</v>
      </c>
      <c r="J42" s="33">
        <v>107551</v>
      </c>
      <c r="K42" s="33">
        <v>282528</v>
      </c>
      <c r="L42" s="34">
        <v>176469</v>
      </c>
      <c r="M42" s="29">
        <f t="shared" si="0"/>
        <v>7152566</v>
      </c>
      <c r="N42" s="5"/>
      <c r="O42" s="5"/>
      <c r="P42" s="5"/>
      <c r="Q42" s="5"/>
      <c r="R42" s="14"/>
    </row>
    <row r="43" spans="1:18" s="4" customFormat="1" ht="16.5" customHeight="1">
      <c r="A43" s="30" t="s">
        <v>41</v>
      </c>
      <c r="B43" s="31">
        <v>11663435</v>
      </c>
      <c r="C43" s="32">
        <v>2860882</v>
      </c>
      <c r="D43" s="33">
        <v>117542</v>
      </c>
      <c r="E43" s="33">
        <v>245398</v>
      </c>
      <c r="F43" s="34">
        <v>28012</v>
      </c>
      <c r="G43" s="33">
        <v>241273</v>
      </c>
      <c r="H43" s="27">
        <v>610744</v>
      </c>
      <c r="I43" s="33">
        <v>353808</v>
      </c>
      <c r="J43" s="33">
        <v>409164</v>
      </c>
      <c r="K43" s="33">
        <v>3261160</v>
      </c>
      <c r="L43" s="34">
        <v>432482</v>
      </c>
      <c r="M43" s="29">
        <f t="shared" si="0"/>
        <v>20223900</v>
      </c>
      <c r="N43" s="5"/>
      <c r="O43" s="5"/>
      <c r="P43" s="5"/>
      <c r="Q43" s="5"/>
      <c r="R43" s="14"/>
    </row>
    <row r="44" spans="1:18" s="4" customFormat="1" ht="16.5" customHeight="1">
      <c r="A44" s="30" t="s">
        <v>42</v>
      </c>
      <c r="B44" s="31">
        <v>6884278</v>
      </c>
      <c r="C44" s="32">
        <v>1688619</v>
      </c>
      <c r="D44" s="33">
        <v>69378</v>
      </c>
      <c r="E44" s="33">
        <v>144845</v>
      </c>
      <c r="F44" s="34">
        <v>16534</v>
      </c>
      <c r="G44" s="33">
        <v>143624</v>
      </c>
      <c r="H44" s="27">
        <v>363561</v>
      </c>
      <c r="I44" s="33">
        <v>187584</v>
      </c>
      <c r="J44" s="33">
        <v>216933</v>
      </c>
      <c r="K44" s="33">
        <v>258080</v>
      </c>
      <c r="L44" s="34">
        <v>257446</v>
      </c>
      <c r="M44" s="29">
        <f t="shared" si="0"/>
        <v>10230882</v>
      </c>
      <c r="N44" s="5"/>
      <c r="O44" s="5"/>
      <c r="P44" s="5"/>
      <c r="Q44" s="5"/>
      <c r="R44" s="14"/>
    </row>
    <row r="45" spans="1:18" s="4" customFormat="1" ht="16.5" customHeight="1">
      <c r="A45" s="30" t="s">
        <v>43</v>
      </c>
      <c r="B45" s="31">
        <v>4630919</v>
      </c>
      <c r="C45" s="32">
        <v>1135901</v>
      </c>
      <c r="D45" s="33">
        <v>46670</v>
      </c>
      <c r="E45" s="33">
        <v>97434</v>
      </c>
      <c r="F45" s="34">
        <v>11122</v>
      </c>
      <c r="G45" s="33">
        <v>96097</v>
      </c>
      <c r="H45" s="27">
        <v>243255</v>
      </c>
      <c r="I45" s="33">
        <v>120725</v>
      </c>
      <c r="J45" s="33">
        <v>139614</v>
      </c>
      <c r="K45" s="33">
        <v>0</v>
      </c>
      <c r="L45" s="34">
        <v>172254</v>
      </c>
      <c r="M45" s="29">
        <f t="shared" si="0"/>
        <v>6693991</v>
      </c>
      <c r="N45" s="5"/>
      <c r="O45" s="5"/>
      <c r="P45" s="5"/>
      <c r="Q45" s="5"/>
      <c r="R45" s="14"/>
    </row>
    <row r="46" spans="1:18" s="4" customFormat="1" ht="16.5" customHeight="1">
      <c r="A46" s="30" t="s">
        <v>49</v>
      </c>
      <c r="B46" s="31">
        <v>3494242</v>
      </c>
      <c r="C46" s="32">
        <v>857090</v>
      </c>
      <c r="D46" s="33">
        <v>35214</v>
      </c>
      <c r="E46" s="33">
        <v>73519</v>
      </c>
      <c r="F46" s="34">
        <v>8392</v>
      </c>
      <c r="G46" s="33">
        <v>71118</v>
      </c>
      <c r="H46" s="27">
        <v>180025</v>
      </c>
      <c r="I46" s="33">
        <v>33330</v>
      </c>
      <c r="J46" s="33">
        <v>38545</v>
      </c>
      <c r="K46" s="33">
        <v>0</v>
      </c>
      <c r="L46" s="34">
        <v>127479</v>
      </c>
      <c r="M46" s="29">
        <f t="shared" si="0"/>
        <v>4918954</v>
      </c>
      <c r="N46" s="5"/>
      <c r="O46" s="5"/>
      <c r="P46" s="5"/>
      <c r="Q46" s="5"/>
      <c r="R46" s="14"/>
    </row>
    <row r="47" spans="1:13" ht="13.5" thickBot="1">
      <c r="A47" s="8" t="s">
        <v>44</v>
      </c>
      <c r="B47" s="9">
        <f aca="true" t="shared" si="1" ref="B47:J47">SUM(B11:B46)</f>
        <v>253149391</v>
      </c>
      <c r="C47" s="9">
        <f t="shared" si="1"/>
        <v>62094094</v>
      </c>
      <c r="D47" s="9">
        <f t="shared" si="1"/>
        <v>2551189</v>
      </c>
      <c r="E47" s="9">
        <f>SUM(E11:E46)</f>
        <v>5326240</v>
      </c>
      <c r="F47" s="9">
        <f t="shared" si="1"/>
        <v>607981</v>
      </c>
      <c r="G47" s="9">
        <f t="shared" si="1"/>
        <v>5265245</v>
      </c>
      <c r="H47" s="9">
        <f t="shared" si="1"/>
        <v>13328120</v>
      </c>
      <c r="I47" s="9">
        <f t="shared" si="1"/>
        <v>6594240</v>
      </c>
      <c r="J47" s="9">
        <f t="shared" si="1"/>
        <v>7625967</v>
      </c>
      <c r="K47" s="9">
        <f>SUM(K11:K46)</f>
        <v>67394629</v>
      </c>
      <c r="L47" s="9">
        <f>SUM(L11:L46)</f>
        <v>9437940</v>
      </c>
      <c r="M47" s="9">
        <f>SUM(M11:M46)</f>
        <v>433375036</v>
      </c>
    </row>
    <row r="48" spans="1:17" s="4" customFormat="1" ht="5.25" customHeight="1" thickTop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5"/>
      <c r="O48" s="5"/>
      <c r="P48" s="5"/>
      <c r="Q48" s="5"/>
    </row>
    <row r="49" spans="1:17" s="13" customFormat="1" ht="12">
      <c r="A49" s="17"/>
      <c r="B49" s="20"/>
      <c r="C49" s="21"/>
      <c r="D49" s="21"/>
      <c r="E49" s="11"/>
      <c r="F49" s="11"/>
      <c r="G49" s="11"/>
      <c r="H49" s="11"/>
      <c r="I49" s="10"/>
      <c r="J49" s="10"/>
      <c r="K49" s="11"/>
      <c r="L49" s="11"/>
      <c r="M49" s="12"/>
      <c r="N49" s="16"/>
      <c r="O49" s="16"/>
      <c r="P49" s="16"/>
      <c r="Q49" s="16"/>
    </row>
    <row r="50" spans="2:4" ht="13.5" customHeight="1">
      <c r="B50" s="39"/>
      <c r="C50" s="39"/>
      <c r="D50" s="22"/>
    </row>
    <row r="51" spans="2:4" ht="12.75">
      <c r="B51" s="12"/>
      <c r="C51" s="23"/>
      <c r="D51" s="21"/>
    </row>
  </sheetData>
  <sheetProtection/>
  <mergeCells count="14">
    <mergeCell ref="A9:A10"/>
    <mergeCell ref="B9:B10"/>
    <mergeCell ref="C9:C10"/>
    <mergeCell ref="D9:D10"/>
    <mergeCell ref="L9:L10"/>
    <mergeCell ref="E9:E10"/>
    <mergeCell ref="F9:F10"/>
    <mergeCell ref="G9:G10"/>
    <mergeCell ref="H9:H10"/>
    <mergeCell ref="I9:I10"/>
    <mergeCell ref="K9:K10"/>
    <mergeCell ref="B50:C50"/>
    <mergeCell ref="M9:M10"/>
    <mergeCell ref="J9:J10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2023-12-29T18:31:25Z</cp:lastPrinted>
  <dcterms:created xsi:type="dcterms:W3CDTF">2019-03-08T16:09:37Z</dcterms:created>
  <dcterms:modified xsi:type="dcterms:W3CDTF">2024-02-08T14:19:55Z</dcterms:modified>
  <cp:category/>
  <cp:version/>
  <cp:contentType/>
  <cp:contentStatus/>
</cp:coreProperties>
</file>