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<sst xmlns="http://schemas.openxmlformats.org/spreadsheetml/2006/main" count="61" uniqueCount="61">
  <si>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</si>
  <si>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</si>
  <si>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</si>
  <si>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</si>
  <si>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</si>
  <si>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</si>
  <si>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</si>
  <si>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</si>
  <si>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</si>
  <si>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</si>
  <si>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</si>
  <si>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</si>
  <si>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</si>
  <si>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</si>
  <si>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</si>
  <si>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</si>
  <si>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</si>
  <si>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</si>
  <si>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</si>
  <si>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</si>
  <si>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</si>
  <si>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</si>
  <si>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</si>
  <si>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</si>
  <si>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</si>
  <si>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</si>
  <si>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</si>
  <si>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</si>
  <si>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</si>
  <si>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</si>
  <si>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</si>
  <si>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</si>
  <si>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</si>
  <si>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</si>
  <si>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</si>
  <si>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</si>
  <si>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</si>
  <si>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</si>
  <si>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</si>
  <si>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</si>
  <si>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</si>
  <si>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</si>
  <si>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</si>
  <si>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</si>
  <si>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</si>
  <si>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</si>
  <si>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</si>
  <si>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</si>
  <si>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</si>
  <si>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</si>
  <si>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</si>
  <si>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Impuesto sobre Tenencia o Uso de Vehiculos</t>
  </si>
  <si>
    <t>Cuenta por Liquidar Certificada de Participaciones de Gasolina y Diésel
octubre 2021
(1)</t>
  </si>
  <si>
    <t>ISR
Enajencaión de Inmuebles
 octubre 2021
(1)</t>
  </si>
  <si>
    <t>FEIEF
FGP</t>
  </si>
  <si>
    <t>FEIEF 
FFM</t>
  </si>
  <si>
    <t>FEIEF
FOFIR</t>
  </si>
  <si>
    <t>EN EL MES DE DICIEMBRE DEL EJERCICIO FISCAL 2021</t>
  </si>
  <si>
    <t>Fondo de Compensación del mes de Noviembre 2021</t>
  </si>
  <si>
    <t>Accesorios del Impuesto Sobre Automoviles Nuevos Enero-Noviembre</t>
  </si>
  <si>
    <t>(1) Participaciones del mes de noviembre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</si>
</sst>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2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164" fontId="4" fillId="34" borderId="14" xfId="47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66675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704850</xdr:colOff>
      <xdr:row>0</xdr:row>
      <xdr:rowOff>28575</xdr:rowOff>
    </xdr:from>
    <xdr:to>
      <xdr:col>12</xdr:col>
      <xdr:colOff>695325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72975" y="2857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="89" zoomScaleNormal="89" zoomScalePageLayoutView="0" workbookViewId="0" topLeftCell="A22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0" customWidth="1"/>
    <col min="5" max="5" width="15.421875" style="0" customWidth="1"/>
    <col min="6" max="10" width="15.421875" style="10" customWidth="1"/>
    <col min="11" max="11" width="17.28125" style="0" bestFit="1" customWidth="1"/>
    <col min="12" max="18" width="15.421875" style="10" customWidth="1"/>
    <col min="19" max="19" width="15.421875" style="0" customWidth="1"/>
    <col min="20" max="20" width="17.00390625" style="0" customWidth="1"/>
  </cols>
  <sheetData>
    <row r="1" ht="12.75">
      <c r="A1" s="29"/>
    </row>
    <row r="2" spans="1:19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8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  <c r="O4" s="3"/>
      <c r="P4" s="3"/>
      <c r="Q4" s="3"/>
      <c r="R4" s="3"/>
    </row>
    <row r="5" spans="1:18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  <c r="O5" s="3"/>
      <c r="P5" s="3"/>
      <c r="Q5" s="3"/>
      <c r="R5" s="3"/>
    </row>
    <row r="6" spans="1:19" ht="18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8">
      <c r="A7" s="31" t="s">
        <v>57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8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  <c r="O8" s="5"/>
      <c r="P8" s="5"/>
      <c r="Q8" s="5"/>
      <c r="R8" s="5"/>
    </row>
    <row r="9" spans="1:19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5"/>
      <c r="P9" s="5"/>
      <c r="Q9" s="5"/>
      <c r="R9" s="5"/>
      <c r="S9" s="4"/>
    </row>
    <row r="10" spans="1:19" s="9" customFormat="1" ht="84" customHeight="1">
      <c r="A10" s="6" t="s">
        <v>3</v>
      </c>
      <c r="B10" s="7" t="s">
        <v>4</v>
      </c>
      <c r="C10" s="8" t="s">
        <v>5</v>
      </c>
      <c r="D10" s="8" t="s">
        <v>6</v>
      </c>
      <c r="E10" s="7" t="s">
        <v>51</v>
      </c>
      <c r="F10" s="8" t="s">
        <v>7</v>
      </c>
      <c r="G10" s="8" t="s">
        <v>8</v>
      </c>
      <c r="H10" s="8" t="s">
        <v>9</v>
      </c>
      <c r="I10" s="8" t="s">
        <v>10</v>
      </c>
      <c r="J10" s="8" t="s">
        <v>49</v>
      </c>
      <c r="K10" s="7" t="s">
        <v>52</v>
      </c>
      <c r="L10" s="8" t="s">
        <v>50</v>
      </c>
      <c r="M10" s="8" t="s">
        <v>53</v>
      </c>
      <c r="N10" s="8" t="s">
        <v>58</v>
      </c>
      <c r="O10" s="8" t="s">
        <v>59</v>
      </c>
      <c r="P10" s="8" t="s">
        <v>54</v>
      </c>
      <c r="Q10" s="8" t="s">
        <v>55</v>
      </c>
      <c r="R10" s="8" t="s">
        <v>56</v>
      </c>
      <c r="S10" s="8" t="s">
        <v>11</v>
      </c>
    </row>
    <row r="11" spans="1:21" ht="16.5" customHeight="1">
      <c r="A11" s="18" t="s">
        <v>12</v>
      </c>
      <c r="B11" s="21">
        <v>2410834</v>
      </c>
      <c r="C11" s="22">
        <v>793019</v>
      </c>
      <c r="D11" s="23">
        <v>46685</v>
      </c>
      <c r="E11" s="23">
        <v>0</v>
      </c>
      <c r="F11" s="23">
        <v>42072</v>
      </c>
      <c r="G11" s="24">
        <v>7907</v>
      </c>
      <c r="H11" s="23">
        <v>82253</v>
      </c>
      <c r="I11" s="23">
        <v>0</v>
      </c>
      <c r="J11" s="22">
        <v>0</v>
      </c>
      <c r="K11" s="23">
        <v>47554</v>
      </c>
      <c r="L11" s="23">
        <v>158728</v>
      </c>
      <c r="M11" s="24">
        <v>23164</v>
      </c>
      <c r="N11" s="24">
        <v>47850</v>
      </c>
      <c r="O11" s="24">
        <v>1053</v>
      </c>
      <c r="P11" s="24">
        <v>130395</v>
      </c>
      <c r="Q11" s="24">
        <v>29826</v>
      </c>
      <c r="R11" s="24">
        <v>12628</v>
      </c>
      <c r="S11" s="19">
        <f>SUM(B11:R11)</f>
        <v>3833968</v>
      </c>
      <c r="T11" s="10"/>
      <c r="U11" s="17"/>
    </row>
    <row r="12" spans="1:21" ht="16.5" customHeight="1">
      <c r="A12" s="18" t="s">
        <v>13</v>
      </c>
      <c r="B12" s="25">
        <v>2971465</v>
      </c>
      <c r="C12" s="26">
        <v>977433</v>
      </c>
      <c r="D12" s="27">
        <v>57541</v>
      </c>
      <c r="E12" s="23">
        <v>0</v>
      </c>
      <c r="F12" s="27">
        <v>51855</v>
      </c>
      <c r="G12" s="28">
        <v>9745</v>
      </c>
      <c r="H12" s="27">
        <v>101380</v>
      </c>
      <c r="I12" s="23">
        <v>0</v>
      </c>
      <c r="J12" s="23">
        <v>0</v>
      </c>
      <c r="K12" s="27">
        <v>59078</v>
      </c>
      <c r="L12" s="27">
        <v>619088</v>
      </c>
      <c r="M12" s="24">
        <v>28556</v>
      </c>
      <c r="N12" s="24">
        <v>59446</v>
      </c>
      <c r="O12" s="24">
        <v>1298</v>
      </c>
      <c r="P12" s="24">
        <v>160718</v>
      </c>
      <c r="Q12" s="24">
        <v>36762</v>
      </c>
      <c r="R12" s="24">
        <v>15564</v>
      </c>
      <c r="S12" s="19">
        <f aca="true" t="shared" si="0" ref="S12:S46">SUM(B12:R12)</f>
        <v>5149929</v>
      </c>
      <c r="T12" s="10"/>
      <c r="U12" s="17"/>
    </row>
    <row r="13" spans="1:21" ht="16.5" customHeight="1">
      <c r="A13" s="18" t="s">
        <v>14</v>
      </c>
      <c r="B13" s="25">
        <v>3296890</v>
      </c>
      <c r="C13" s="26">
        <v>1084478</v>
      </c>
      <c r="D13" s="27">
        <v>63843</v>
      </c>
      <c r="E13" s="23">
        <v>0</v>
      </c>
      <c r="F13" s="27">
        <v>57534</v>
      </c>
      <c r="G13" s="28">
        <v>10812</v>
      </c>
      <c r="H13" s="27">
        <v>112483</v>
      </c>
      <c r="I13" s="23">
        <v>0</v>
      </c>
      <c r="J13" s="23">
        <v>0</v>
      </c>
      <c r="K13" s="27">
        <v>95495</v>
      </c>
      <c r="L13" s="27">
        <v>154775</v>
      </c>
      <c r="M13" s="24">
        <v>31882</v>
      </c>
      <c r="N13" s="24">
        <v>96090</v>
      </c>
      <c r="O13" s="24">
        <v>1440</v>
      </c>
      <c r="P13" s="24">
        <v>178319</v>
      </c>
      <c r="Q13" s="24">
        <v>40788</v>
      </c>
      <c r="R13" s="24">
        <v>17269</v>
      </c>
      <c r="S13" s="19">
        <f t="shared" si="0"/>
        <v>5242098</v>
      </c>
      <c r="T13" s="10"/>
      <c r="U13" s="17"/>
    </row>
    <row r="14" spans="1:21" ht="16.5" customHeight="1">
      <c r="A14" s="18" t="s">
        <v>15</v>
      </c>
      <c r="B14" s="25">
        <v>5236616</v>
      </c>
      <c r="C14" s="26">
        <v>1722531</v>
      </c>
      <c r="D14" s="27">
        <v>101405</v>
      </c>
      <c r="E14" s="23">
        <v>0</v>
      </c>
      <c r="F14" s="27">
        <v>91384</v>
      </c>
      <c r="G14" s="28">
        <v>17174</v>
      </c>
      <c r="H14" s="27">
        <v>178662</v>
      </c>
      <c r="I14" s="23">
        <v>0</v>
      </c>
      <c r="J14" s="23">
        <v>0</v>
      </c>
      <c r="K14" s="27">
        <v>228834</v>
      </c>
      <c r="L14" s="27">
        <v>1050578</v>
      </c>
      <c r="M14" s="24">
        <v>51160</v>
      </c>
      <c r="N14" s="24">
        <v>230258</v>
      </c>
      <c r="O14" s="24">
        <v>2287</v>
      </c>
      <c r="P14" s="24">
        <v>283233</v>
      </c>
      <c r="Q14" s="24">
        <v>64786</v>
      </c>
      <c r="R14" s="24">
        <v>27429</v>
      </c>
      <c r="S14" s="19">
        <f t="shared" si="0"/>
        <v>9286337</v>
      </c>
      <c r="T14" s="10"/>
      <c r="U14" s="17"/>
    </row>
    <row r="15" spans="1:21" ht="16.5" customHeight="1">
      <c r="A15" s="18" t="s">
        <v>46</v>
      </c>
      <c r="B15" s="25">
        <v>1088138</v>
      </c>
      <c r="C15" s="26">
        <v>357932</v>
      </c>
      <c r="D15" s="27">
        <v>21071</v>
      </c>
      <c r="E15" s="23">
        <v>0</v>
      </c>
      <c r="F15" s="27">
        <v>18989</v>
      </c>
      <c r="G15" s="28">
        <v>3569</v>
      </c>
      <c r="H15" s="27">
        <v>37125</v>
      </c>
      <c r="I15" s="23">
        <v>0</v>
      </c>
      <c r="J15" s="23">
        <v>0</v>
      </c>
      <c r="K15" s="27">
        <v>28326</v>
      </c>
      <c r="L15" s="27">
        <v>174249</v>
      </c>
      <c r="M15" s="24">
        <v>10502</v>
      </c>
      <c r="N15" s="24">
        <v>28502</v>
      </c>
      <c r="O15" s="24">
        <v>475</v>
      </c>
      <c r="P15" s="24">
        <v>58854</v>
      </c>
      <c r="Q15" s="24">
        <v>13462</v>
      </c>
      <c r="R15" s="24">
        <v>5699</v>
      </c>
      <c r="S15" s="19">
        <f t="shared" si="0"/>
        <v>1846893</v>
      </c>
      <c r="T15" s="10"/>
      <c r="U15" s="17"/>
    </row>
    <row r="16" spans="1:21" ht="16.5" customHeight="1">
      <c r="A16" s="18" t="s">
        <v>16</v>
      </c>
      <c r="B16" s="25">
        <v>2319530</v>
      </c>
      <c r="C16" s="26">
        <v>762985</v>
      </c>
      <c r="D16" s="27">
        <v>44917</v>
      </c>
      <c r="E16" s="23">
        <v>0</v>
      </c>
      <c r="F16" s="27">
        <v>40478</v>
      </c>
      <c r="G16" s="28">
        <v>7607</v>
      </c>
      <c r="H16" s="27">
        <v>79138</v>
      </c>
      <c r="I16" s="23">
        <v>0</v>
      </c>
      <c r="J16" s="23">
        <v>0</v>
      </c>
      <c r="K16" s="27">
        <v>26137</v>
      </c>
      <c r="L16" s="27">
        <v>226320</v>
      </c>
      <c r="M16" s="24">
        <v>22162</v>
      </c>
      <c r="N16" s="24">
        <v>26300</v>
      </c>
      <c r="O16" s="24">
        <v>1013</v>
      </c>
      <c r="P16" s="24">
        <v>125456</v>
      </c>
      <c r="Q16" s="24">
        <v>28697</v>
      </c>
      <c r="R16" s="24">
        <v>12149</v>
      </c>
      <c r="S16" s="19">
        <f t="shared" si="0"/>
        <v>3722889</v>
      </c>
      <c r="T16" s="10"/>
      <c r="U16" s="17"/>
    </row>
    <row r="17" spans="1:21" ht="16.5" customHeight="1">
      <c r="A17" s="18" t="s">
        <v>17</v>
      </c>
      <c r="B17" s="25">
        <v>10155096</v>
      </c>
      <c r="C17" s="26">
        <v>3340414</v>
      </c>
      <c r="D17" s="27">
        <v>196649</v>
      </c>
      <c r="E17" s="23">
        <v>0</v>
      </c>
      <c r="F17" s="27">
        <v>177217</v>
      </c>
      <c r="G17" s="28">
        <v>33305</v>
      </c>
      <c r="H17" s="27">
        <v>346471</v>
      </c>
      <c r="I17" s="23">
        <v>0</v>
      </c>
      <c r="J17" s="23">
        <v>0</v>
      </c>
      <c r="K17" s="27">
        <v>521202</v>
      </c>
      <c r="L17" s="27">
        <v>610042</v>
      </c>
      <c r="M17" s="24">
        <v>99682</v>
      </c>
      <c r="N17" s="24">
        <v>524445</v>
      </c>
      <c r="O17" s="24">
        <v>4435</v>
      </c>
      <c r="P17" s="24">
        <v>549258</v>
      </c>
      <c r="Q17" s="24">
        <v>125637</v>
      </c>
      <c r="R17" s="24">
        <v>53191</v>
      </c>
      <c r="S17" s="19">
        <f t="shared" si="0"/>
        <v>16737044</v>
      </c>
      <c r="T17" s="10"/>
      <c r="U17" s="17"/>
    </row>
    <row r="18" spans="1:21" ht="16.5" customHeight="1">
      <c r="A18" s="18" t="s">
        <v>18</v>
      </c>
      <c r="B18" s="25">
        <v>20367114</v>
      </c>
      <c r="C18" s="26">
        <v>6699552</v>
      </c>
      <c r="D18" s="27">
        <v>394400</v>
      </c>
      <c r="E18" s="23">
        <v>0</v>
      </c>
      <c r="F18" s="27">
        <v>355427</v>
      </c>
      <c r="G18" s="28">
        <v>66796</v>
      </c>
      <c r="H18" s="27">
        <v>694884</v>
      </c>
      <c r="I18" s="23">
        <v>0</v>
      </c>
      <c r="J18" s="23">
        <v>0</v>
      </c>
      <c r="K18" s="27">
        <v>980190</v>
      </c>
      <c r="L18" s="27">
        <v>738156</v>
      </c>
      <c r="M18" s="24">
        <v>199777</v>
      </c>
      <c r="N18" s="24">
        <v>986289</v>
      </c>
      <c r="O18" s="24">
        <v>8896</v>
      </c>
      <c r="P18" s="24">
        <v>1101595</v>
      </c>
      <c r="Q18" s="24">
        <v>251978</v>
      </c>
      <c r="R18" s="24">
        <v>106680</v>
      </c>
      <c r="S18" s="19">
        <f t="shared" si="0"/>
        <v>32951734</v>
      </c>
      <c r="T18" s="10"/>
      <c r="U18" s="17"/>
    </row>
    <row r="19" spans="1:21" ht="16.5" customHeight="1">
      <c r="A19" s="18" t="s">
        <v>19</v>
      </c>
      <c r="B19" s="25">
        <v>6019670</v>
      </c>
      <c r="C19" s="26">
        <v>1980108</v>
      </c>
      <c r="D19" s="27">
        <v>116568</v>
      </c>
      <c r="E19" s="23">
        <v>0</v>
      </c>
      <c r="F19" s="27">
        <v>105049</v>
      </c>
      <c r="G19" s="28">
        <v>19742</v>
      </c>
      <c r="H19" s="27">
        <v>205379</v>
      </c>
      <c r="I19" s="23">
        <v>0</v>
      </c>
      <c r="J19" s="23">
        <v>0</v>
      </c>
      <c r="K19" s="27">
        <v>266220</v>
      </c>
      <c r="L19" s="27">
        <v>824581</v>
      </c>
      <c r="M19" s="24">
        <v>58799</v>
      </c>
      <c r="N19" s="24">
        <v>267877</v>
      </c>
      <c r="O19" s="24">
        <v>2629</v>
      </c>
      <c r="P19" s="24">
        <v>325586</v>
      </c>
      <c r="Q19" s="24">
        <v>74474</v>
      </c>
      <c r="R19" s="24">
        <v>31530</v>
      </c>
      <c r="S19" s="19">
        <f t="shared" si="0"/>
        <v>10298212</v>
      </c>
      <c r="T19" s="10"/>
      <c r="U19" s="17"/>
    </row>
    <row r="20" spans="1:21" ht="16.5" customHeight="1">
      <c r="A20" s="18" t="s">
        <v>47</v>
      </c>
      <c r="B20" s="25">
        <v>864998</v>
      </c>
      <c r="C20" s="26">
        <v>284532</v>
      </c>
      <c r="D20" s="27">
        <v>16750</v>
      </c>
      <c r="E20" s="23">
        <v>0</v>
      </c>
      <c r="F20" s="27">
        <v>15095</v>
      </c>
      <c r="G20" s="28">
        <v>2837</v>
      </c>
      <c r="H20" s="27">
        <v>29512</v>
      </c>
      <c r="I20" s="23">
        <v>0</v>
      </c>
      <c r="J20" s="23">
        <v>0</v>
      </c>
      <c r="K20" s="27">
        <v>19579</v>
      </c>
      <c r="L20" s="27">
        <v>0</v>
      </c>
      <c r="M20" s="24">
        <v>8328</v>
      </c>
      <c r="N20" s="24">
        <v>19701</v>
      </c>
      <c r="O20" s="24">
        <v>378</v>
      </c>
      <c r="P20" s="24">
        <v>46785</v>
      </c>
      <c r="Q20" s="24">
        <v>10702</v>
      </c>
      <c r="R20" s="24">
        <v>4531</v>
      </c>
      <c r="S20" s="19">
        <f t="shared" si="0"/>
        <v>1323728</v>
      </c>
      <c r="T20" s="10"/>
      <c r="U20" s="17"/>
    </row>
    <row r="21" spans="1:21" ht="16.5" customHeight="1">
      <c r="A21" s="18" t="s">
        <v>20</v>
      </c>
      <c r="B21" s="25">
        <v>2352812</v>
      </c>
      <c r="C21" s="26">
        <v>773933</v>
      </c>
      <c r="D21" s="27">
        <v>45561</v>
      </c>
      <c r="E21" s="23">
        <v>0</v>
      </c>
      <c r="F21" s="27">
        <v>41059</v>
      </c>
      <c r="G21" s="28">
        <v>7716</v>
      </c>
      <c r="H21" s="27">
        <v>80273</v>
      </c>
      <c r="I21" s="23">
        <v>0</v>
      </c>
      <c r="J21" s="23">
        <v>0</v>
      </c>
      <c r="K21" s="27">
        <v>51458</v>
      </c>
      <c r="L21" s="27">
        <v>0</v>
      </c>
      <c r="M21" s="24">
        <v>22644</v>
      </c>
      <c r="N21" s="24">
        <v>51778</v>
      </c>
      <c r="O21" s="24">
        <v>1028</v>
      </c>
      <c r="P21" s="24">
        <v>127256</v>
      </c>
      <c r="Q21" s="24">
        <v>29108</v>
      </c>
      <c r="R21" s="24">
        <v>12324</v>
      </c>
      <c r="S21" s="19">
        <f t="shared" si="0"/>
        <v>3596950</v>
      </c>
      <c r="T21" s="10"/>
      <c r="U21" s="17"/>
    </row>
    <row r="22" spans="1:21" s="10" customFormat="1" ht="16.5" customHeight="1">
      <c r="A22" s="18" t="s">
        <v>21</v>
      </c>
      <c r="B22" s="25">
        <v>2382224</v>
      </c>
      <c r="C22" s="26">
        <v>783608</v>
      </c>
      <c r="D22" s="27">
        <v>46131</v>
      </c>
      <c r="E22" s="23">
        <v>0</v>
      </c>
      <c r="F22" s="27">
        <v>41572</v>
      </c>
      <c r="G22" s="28">
        <v>7813</v>
      </c>
      <c r="H22" s="27">
        <v>81276</v>
      </c>
      <c r="I22" s="23">
        <v>0</v>
      </c>
      <c r="J22" s="23">
        <v>0</v>
      </c>
      <c r="K22" s="27">
        <v>46125</v>
      </c>
      <c r="L22" s="27">
        <v>156478</v>
      </c>
      <c r="M22" s="24">
        <v>22889</v>
      </c>
      <c r="N22" s="24">
        <v>46412</v>
      </c>
      <c r="O22" s="24">
        <v>1040</v>
      </c>
      <c r="P22" s="24">
        <v>128847</v>
      </c>
      <c r="Q22" s="24">
        <v>29472</v>
      </c>
      <c r="R22" s="24">
        <v>12478</v>
      </c>
      <c r="S22" s="19">
        <f t="shared" si="0"/>
        <v>3786365</v>
      </c>
      <c r="U22" s="17"/>
    </row>
    <row r="23" spans="1:21" s="10" customFormat="1" ht="16.5" customHeight="1">
      <c r="A23" s="18" t="s">
        <v>22</v>
      </c>
      <c r="B23" s="25">
        <v>11389328</v>
      </c>
      <c r="C23" s="26">
        <v>3746402</v>
      </c>
      <c r="D23" s="27">
        <v>220549</v>
      </c>
      <c r="E23" s="23">
        <v>0</v>
      </c>
      <c r="F23" s="27">
        <v>198755</v>
      </c>
      <c r="G23" s="28">
        <v>37352</v>
      </c>
      <c r="H23" s="27">
        <v>388580</v>
      </c>
      <c r="I23" s="23">
        <v>0</v>
      </c>
      <c r="J23" s="23">
        <v>0</v>
      </c>
      <c r="K23" s="27">
        <v>572981</v>
      </c>
      <c r="L23" s="27">
        <v>208266</v>
      </c>
      <c r="M23" s="24">
        <v>111707</v>
      </c>
      <c r="N23" s="24">
        <v>576546</v>
      </c>
      <c r="O23" s="24">
        <v>4974</v>
      </c>
      <c r="P23" s="24">
        <v>616014</v>
      </c>
      <c r="Q23" s="24">
        <v>140906</v>
      </c>
      <c r="R23" s="24">
        <v>59656</v>
      </c>
      <c r="S23" s="19">
        <f t="shared" si="0"/>
        <v>18272016</v>
      </c>
      <c r="U23" s="17"/>
    </row>
    <row r="24" spans="1:21" s="10" customFormat="1" ht="16.5" customHeight="1">
      <c r="A24" s="18" t="s">
        <v>23</v>
      </c>
      <c r="B24" s="25">
        <v>3800778</v>
      </c>
      <c r="C24" s="26">
        <v>1250227</v>
      </c>
      <c r="D24" s="27">
        <v>73600</v>
      </c>
      <c r="E24" s="23">
        <v>0</v>
      </c>
      <c r="F24" s="27">
        <v>66327</v>
      </c>
      <c r="G24" s="28">
        <v>12465</v>
      </c>
      <c r="H24" s="27">
        <v>129675</v>
      </c>
      <c r="I24" s="23">
        <v>0</v>
      </c>
      <c r="J24" s="23">
        <v>0</v>
      </c>
      <c r="K24" s="27">
        <v>152842</v>
      </c>
      <c r="L24" s="27">
        <v>250641</v>
      </c>
      <c r="M24" s="24">
        <v>37059</v>
      </c>
      <c r="N24" s="24">
        <v>153794</v>
      </c>
      <c r="O24" s="24">
        <v>1660</v>
      </c>
      <c r="P24" s="24">
        <v>205573</v>
      </c>
      <c r="Q24" s="24">
        <v>47022</v>
      </c>
      <c r="R24" s="24">
        <v>19908</v>
      </c>
      <c r="S24" s="19">
        <f t="shared" si="0"/>
        <v>6201571</v>
      </c>
      <c r="U24" s="17"/>
    </row>
    <row r="25" spans="1:21" s="10" customFormat="1" ht="16.5" customHeight="1">
      <c r="A25" s="18" t="s">
        <v>24</v>
      </c>
      <c r="B25" s="25">
        <v>2264685</v>
      </c>
      <c r="C25" s="26">
        <v>744945</v>
      </c>
      <c r="D25" s="27">
        <v>43855</v>
      </c>
      <c r="E25" s="23">
        <v>0</v>
      </c>
      <c r="F25" s="27">
        <v>39521</v>
      </c>
      <c r="G25" s="28">
        <v>7427</v>
      </c>
      <c r="H25" s="27">
        <v>77266</v>
      </c>
      <c r="I25" s="23">
        <v>0</v>
      </c>
      <c r="J25" s="23">
        <v>0</v>
      </c>
      <c r="K25" s="27">
        <v>41983</v>
      </c>
      <c r="L25" s="27">
        <v>0</v>
      </c>
      <c r="M25" s="24">
        <v>21745</v>
      </c>
      <c r="N25" s="24">
        <v>42244</v>
      </c>
      <c r="O25" s="24">
        <v>989</v>
      </c>
      <c r="P25" s="24">
        <v>122490</v>
      </c>
      <c r="Q25" s="24">
        <v>28018</v>
      </c>
      <c r="R25" s="24">
        <v>11862</v>
      </c>
      <c r="S25" s="19">
        <f t="shared" si="0"/>
        <v>3447030</v>
      </c>
      <c r="U25" s="17"/>
    </row>
    <row r="26" spans="1:21" s="10" customFormat="1" ht="16.5" customHeight="1">
      <c r="A26" s="18" t="s">
        <v>25</v>
      </c>
      <c r="B26" s="25">
        <v>2215142</v>
      </c>
      <c r="C26" s="26">
        <v>728648</v>
      </c>
      <c r="D26" s="27">
        <v>42895</v>
      </c>
      <c r="E26" s="23">
        <v>0</v>
      </c>
      <c r="F26" s="27">
        <v>38656</v>
      </c>
      <c r="G26" s="28">
        <v>7265</v>
      </c>
      <c r="H26" s="27">
        <v>75576</v>
      </c>
      <c r="I26" s="23">
        <v>0</v>
      </c>
      <c r="J26" s="23">
        <v>0</v>
      </c>
      <c r="K26" s="27">
        <v>26669</v>
      </c>
      <c r="L26" s="27">
        <v>106879</v>
      </c>
      <c r="M26" s="24">
        <v>21173</v>
      </c>
      <c r="N26" s="24">
        <v>26835</v>
      </c>
      <c r="O26" s="24">
        <v>968</v>
      </c>
      <c r="P26" s="24">
        <v>119810</v>
      </c>
      <c r="Q26" s="24">
        <v>27405</v>
      </c>
      <c r="R26" s="24">
        <v>11602</v>
      </c>
      <c r="S26" s="19">
        <f t="shared" si="0"/>
        <v>3449523</v>
      </c>
      <c r="U26" s="17"/>
    </row>
    <row r="27" spans="1:21" s="10" customFormat="1" ht="16.5" customHeight="1">
      <c r="A27" s="18" t="s">
        <v>26</v>
      </c>
      <c r="B27" s="25">
        <v>1658760</v>
      </c>
      <c r="C27" s="26">
        <v>545632</v>
      </c>
      <c r="D27" s="27">
        <v>32121</v>
      </c>
      <c r="E27" s="23">
        <v>0</v>
      </c>
      <c r="F27" s="27">
        <v>28947</v>
      </c>
      <c r="G27" s="28">
        <v>5440</v>
      </c>
      <c r="H27" s="27">
        <v>56593</v>
      </c>
      <c r="I27" s="23">
        <v>0</v>
      </c>
      <c r="J27" s="23">
        <v>0</v>
      </c>
      <c r="K27" s="27">
        <v>43152</v>
      </c>
      <c r="L27" s="27">
        <v>0</v>
      </c>
      <c r="M27" s="24">
        <v>16011</v>
      </c>
      <c r="N27" s="24">
        <v>43421</v>
      </c>
      <c r="O27" s="24">
        <v>725</v>
      </c>
      <c r="P27" s="24">
        <v>89717</v>
      </c>
      <c r="Q27" s="24">
        <v>20522</v>
      </c>
      <c r="R27" s="24">
        <v>8688</v>
      </c>
      <c r="S27" s="19">
        <f t="shared" si="0"/>
        <v>2549729</v>
      </c>
      <c r="U27" s="17"/>
    </row>
    <row r="28" spans="1:21" s="10" customFormat="1" ht="16.5" customHeight="1">
      <c r="A28" s="18" t="s">
        <v>27</v>
      </c>
      <c r="B28" s="25">
        <v>2589160</v>
      </c>
      <c r="C28" s="26">
        <v>851677</v>
      </c>
      <c r="D28" s="27">
        <v>50138</v>
      </c>
      <c r="E28" s="23">
        <v>0</v>
      </c>
      <c r="F28" s="27">
        <v>45183</v>
      </c>
      <c r="G28" s="28">
        <v>8491</v>
      </c>
      <c r="H28" s="27">
        <v>88337</v>
      </c>
      <c r="I28" s="23">
        <v>0</v>
      </c>
      <c r="J28" s="23">
        <v>0</v>
      </c>
      <c r="K28" s="27">
        <v>49716</v>
      </c>
      <c r="L28" s="27">
        <v>0</v>
      </c>
      <c r="M28" s="24">
        <v>24873</v>
      </c>
      <c r="N28" s="24">
        <v>50025</v>
      </c>
      <c r="O28" s="24">
        <v>1131</v>
      </c>
      <c r="P28" s="24">
        <v>140040</v>
      </c>
      <c r="Q28" s="24">
        <v>32033</v>
      </c>
      <c r="R28" s="24">
        <v>13562</v>
      </c>
      <c r="S28" s="19">
        <f t="shared" si="0"/>
        <v>3944366</v>
      </c>
      <c r="U28" s="17"/>
    </row>
    <row r="29" spans="1:21" s="10" customFormat="1" ht="16.5" customHeight="1">
      <c r="A29" s="18" t="s">
        <v>28</v>
      </c>
      <c r="B29" s="25">
        <v>2638528</v>
      </c>
      <c r="C29" s="26">
        <v>867916</v>
      </c>
      <c r="D29" s="27">
        <v>51094</v>
      </c>
      <c r="E29" s="23">
        <v>0</v>
      </c>
      <c r="F29" s="27">
        <v>46045</v>
      </c>
      <c r="G29" s="28">
        <v>8653</v>
      </c>
      <c r="H29" s="27">
        <v>90021</v>
      </c>
      <c r="I29" s="23">
        <v>0</v>
      </c>
      <c r="J29" s="23">
        <v>0</v>
      </c>
      <c r="K29" s="27">
        <v>110918</v>
      </c>
      <c r="L29" s="27">
        <v>0</v>
      </c>
      <c r="M29" s="24">
        <v>25740</v>
      </c>
      <c r="N29" s="24">
        <v>111608</v>
      </c>
      <c r="O29" s="24">
        <v>1152</v>
      </c>
      <c r="P29" s="24">
        <v>142710</v>
      </c>
      <c r="Q29" s="24">
        <v>32643</v>
      </c>
      <c r="R29" s="24">
        <v>13820</v>
      </c>
      <c r="S29" s="19">
        <f t="shared" si="0"/>
        <v>4140848</v>
      </c>
      <c r="U29" s="17"/>
    </row>
    <row r="30" spans="1:21" s="10" customFormat="1" ht="16.5" customHeight="1">
      <c r="A30" s="18" t="s">
        <v>29</v>
      </c>
      <c r="B30" s="25">
        <v>6795723</v>
      </c>
      <c r="C30" s="26">
        <v>2235383</v>
      </c>
      <c r="D30" s="27">
        <v>131596</v>
      </c>
      <c r="E30" s="23">
        <v>0</v>
      </c>
      <c r="F30" s="27">
        <v>118592</v>
      </c>
      <c r="G30" s="28">
        <v>22287</v>
      </c>
      <c r="H30" s="27">
        <v>231856</v>
      </c>
      <c r="I30" s="23">
        <v>0</v>
      </c>
      <c r="J30" s="23">
        <v>0</v>
      </c>
      <c r="K30" s="27">
        <v>310772</v>
      </c>
      <c r="L30" s="27">
        <v>131847</v>
      </c>
      <c r="M30" s="24">
        <v>66497</v>
      </c>
      <c r="N30" s="24">
        <v>312705</v>
      </c>
      <c r="O30" s="24">
        <v>2968</v>
      </c>
      <c r="P30" s="24">
        <v>367560</v>
      </c>
      <c r="Q30" s="24">
        <v>84075</v>
      </c>
      <c r="R30" s="24">
        <v>35595</v>
      </c>
      <c r="S30" s="19">
        <f t="shared" si="0"/>
        <v>10847456</v>
      </c>
      <c r="U30" s="17"/>
    </row>
    <row r="31" spans="1:21" s="10" customFormat="1" ht="16.5" customHeight="1">
      <c r="A31" s="18" t="s">
        <v>30</v>
      </c>
      <c r="B31" s="25">
        <v>2377631</v>
      </c>
      <c r="C31" s="26">
        <v>782097</v>
      </c>
      <c r="D31" s="27">
        <v>46042</v>
      </c>
      <c r="E31" s="23">
        <v>0</v>
      </c>
      <c r="F31" s="27">
        <v>41492</v>
      </c>
      <c r="G31" s="28">
        <v>7798</v>
      </c>
      <c r="H31" s="27">
        <v>81120</v>
      </c>
      <c r="I31" s="23">
        <v>0</v>
      </c>
      <c r="J31" s="23">
        <v>0</v>
      </c>
      <c r="K31" s="27">
        <v>42395</v>
      </c>
      <c r="L31" s="27">
        <v>128554</v>
      </c>
      <c r="M31" s="24">
        <v>22818</v>
      </c>
      <c r="N31" s="24">
        <v>42659</v>
      </c>
      <c r="O31" s="24">
        <v>1038</v>
      </c>
      <c r="P31" s="24">
        <v>128599</v>
      </c>
      <c r="Q31" s="24">
        <v>29416</v>
      </c>
      <c r="R31" s="24">
        <v>12454</v>
      </c>
      <c r="S31" s="19">
        <f t="shared" si="0"/>
        <v>3744113</v>
      </c>
      <c r="U31" s="17"/>
    </row>
    <row r="32" spans="1:21" s="10" customFormat="1" ht="16.5" customHeight="1">
      <c r="A32" s="18" t="s">
        <v>31</v>
      </c>
      <c r="B32" s="25">
        <v>2790512</v>
      </c>
      <c r="C32" s="26">
        <v>917910</v>
      </c>
      <c r="D32" s="27">
        <v>54037</v>
      </c>
      <c r="E32" s="23">
        <v>0</v>
      </c>
      <c r="F32" s="27">
        <v>48697</v>
      </c>
      <c r="G32" s="28">
        <v>9152</v>
      </c>
      <c r="H32" s="27">
        <v>95206</v>
      </c>
      <c r="I32" s="23">
        <v>0</v>
      </c>
      <c r="J32" s="23">
        <v>0</v>
      </c>
      <c r="K32" s="27">
        <v>72746</v>
      </c>
      <c r="L32" s="27">
        <v>0</v>
      </c>
      <c r="M32" s="24">
        <v>26935</v>
      </c>
      <c r="N32" s="24">
        <v>73199</v>
      </c>
      <c r="O32" s="24">
        <v>1219</v>
      </c>
      <c r="P32" s="24">
        <v>150930</v>
      </c>
      <c r="Q32" s="24">
        <v>34524</v>
      </c>
      <c r="R32" s="24">
        <v>14616</v>
      </c>
      <c r="S32" s="19">
        <f t="shared" si="0"/>
        <v>4289683</v>
      </c>
      <c r="U32" s="17"/>
    </row>
    <row r="33" spans="1:21" s="10" customFormat="1" ht="16.5" customHeight="1">
      <c r="A33" s="18" t="s">
        <v>32</v>
      </c>
      <c r="B33" s="25">
        <v>3526442</v>
      </c>
      <c r="C33" s="26">
        <v>1159987</v>
      </c>
      <c r="D33" s="27">
        <v>68288</v>
      </c>
      <c r="E33" s="23">
        <v>0</v>
      </c>
      <c r="F33" s="27">
        <v>61540</v>
      </c>
      <c r="G33" s="28">
        <v>11565</v>
      </c>
      <c r="H33" s="27">
        <v>120315</v>
      </c>
      <c r="I33" s="23">
        <v>0</v>
      </c>
      <c r="J33" s="23">
        <v>0</v>
      </c>
      <c r="K33" s="27">
        <v>125617</v>
      </c>
      <c r="L33" s="27">
        <v>219168</v>
      </c>
      <c r="M33" s="24">
        <v>34267</v>
      </c>
      <c r="N33" s="24">
        <v>126398</v>
      </c>
      <c r="O33" s="24">
        <v>1540</v>
      </c>
      <c r="P33" s="24">
        <v>190735</v>
      </c>
      <c r="Q33" s="24">
        <v>43628</v>
      </c>
      <c r="R33" s="24">
        <v>18471</v>
      </c>
      <c r="S33" s="19">
        <f t="shared" si="0"/>
        <v>5707961</v>
      </c>
      <c r="U33" s="17"/>
    </row>
    <row r="34" spans="1:21" s="10" customFormat="1" ht="16.5" customHeight="1">
      <c r="A34" s="18" t="s">
        <v>33</v>
      </c>
      <c r="B34" s="25">
        <v>2184316</v>
      </c>
      <c r="C34" s="26">
        <v>718508</v>
      </c>
      <c r="D34" s="27">
        <v>42298</v>
      </c>
      <c r="E34" s="23">
        <v>0</v>
      </c>
      <c r="F34" s="27">
        <v>38119</v>
      </c>
      <c r="G34" s="28">
        <v>7164</v>
      </c>
      <c r="H34" s="27">
        <v>74524</v>
      </c>
      <c r="I34" s="23">
        <v>0</v>
      </c>
      <c r="J34" s="23">
        <v>0</v>
      </c>
      <c r="K34" s="27">
        <v>20796</v>
      </c>
      <c r="L34" s="27">
        <v>0</v>
      </c>
      <c r="M34" s="24">
        <v>20845</v>
      </c>
      <c r="N34" s="24">
        <v>20925</v>
      </c>
      <c r="O34" s="24">
        <v>954</v>
      </c>
      <c r="P34" s="24">
        <v>118143</v>
      </c>
      <c r="Q34" s="24">
        <v>27024</v>
      </c>
      <c r="R34" s="24">
        <v>11441</v>
      </c>
      <c r="S34" s="19">
        <f t="shared" si="0"/>
        <v>3285057</v>
      </c>
      <c r="U34" s="17"/>
    </row>
    <row r="35" spans="1:21" s="10" customFormat="1" ht="16.5" customHeight="1">
      <c r="A35" s="18" t="s">
        <v>34</v>
      </c>
      <c r="B35" s="25">
        <v>1585228</v>
      </c>
      <c r="C35" s="26">
        <v>521444</v>
      </c>
      <c r="D35" s="27">
        <v>30697</v>
      </c>
      <c r="E35" s="23">
        <v>0</v>
      </c>
      <c r="F35" s="27">
        <v>27664</v>
      </c>
      <c r="G35" s="28">
        <v>5199</v>
      </c>
      <c r="H35" s="27">
        <v>54085</v>
      </c>
      <c r="I35" s="23">
        <v>0</v>
      </c>
      <c r="J35" s="23">
        <v>0</v>
      </c>
      <c r="K35" s="27">
        <v>35804</v>
      </c>
      <c r="L35" s="27">
        <v>149507</v>
      </c>
      <c r="M35" s="24">
        <v>15264</v>
      </c>
      <c r="N35" s="24">
        <v>36027</v>
      </c>
      <c r="O35" s="24">
        <v>692</v>
      </c>
      <c r="P35" s="24">
        <v>85740</v>
      </c>
      <c r="Q35" s="24">
        <v>19612</v>
      </c>
      <c r="R35" s="24">
        <v>8303</v>
      </c>
      <c r="S35" s="19">
        <f t="shared" si="0"/>
        <v>2575266</v>
      </c>
      <c r="U35" s="17"/>
    </row>
    <row r="36" spans="1:21" s="10" customFormat="1" ht="16.5" customHeight="1">
      <c r="A36" s="18" t="s">
        <v>35</v>
      </c>
      <c r="B36" s="25">
        <v>2393886</v>
      </c>
      <c r="C36" s="26">
        <v>787444</v>
      </c>
      <c r="D36" s="27">
        <v>46356</v>
      </c>
      <c r="E36" s="23">
        <v>0</v>
      </c>
      <c r="F36" s="27">
        <v>41776</v>
      </c>
      <c r="G36" s="28">
        <v>7851</v>
      </c>
      <c r="H36" s="27">
        <v>81674</v>
      </c>
      <c r="I36" s="23">
        <v>0</v>
      </c>
      <c r="J36" s="23">
        <v>0</v>
      </c>
      <c r="K36" s="27">
        <v>19174</v>
      </c>
      <c r="L36" s="27">
        <v>251411</v>
      </c>
      <c r="M36" s="24">
        <v>22817</v>
      </c>
      <c r="N36" s="24">
        <v>19294</v>
      </c>
      <c r="O36" s="24">
        <v>1046</v>
      </c>
      <c r="P36" s="24">
        <v>129478</v>
      </c>
      <c r="Q36" s="24">
        <v>29617</v>
      </c>
      <c r="R36" s="24">
        <v>12539</v>
      </c>
      <c r="S36" s="19">
        <f t="shared" si="0"/>
        <v>3844363</v>
      </c>
      <c r="U36" s="17"/>
    </row>
    <row r="37" spans="1:21" s="10" customFormat="1" ht="16.5" customHeight="1">
      <c r="A37" s="18" t="s">
        <v>36</v>
      </c>
      <c r="B37" s="25">
        <v>3663640</v>
      </c>
      <c r="C37" s="26">
        <v>1205117</v>
      </c>
      <c r="D37" s="27">
        <v>70945</v>
      </c>
      <c r="E37" s="23">
        <v>0</v>
      </c>
      <c r="F37" s="27">
        <v>63934</v>
      </c>
      <c r="G37" s="28">
        <v>12015</v>
      </c>
      <c r="H37" s="27">
        <v>124996</v>
      </c>
      <c r="I37" s="23">
        <v>0</v>
      </c>
      <c r="J37" s="23">
        <v>0</v>
      </c>
      <c r="K37" s="27">
        <v>139434</v>
      </c>
      <c r="L37" s="27">
        <v>0</v>
      </c>
      <c r="M37" s="24">
        <v>35639</v>
      </c>
      <c r="N37" s="24">
        <v>140302</v>
      </c>
      <c r="O37" s="24">
        <v>1600</v>
      </c>
      <c r="P37" s="24">
        <v>198155</v>
      </c>
      <c r="Q37" s="24">
        <v>45326</v>
      </c>
      <c r="R37" s="24">
        <v>19190</v>
      </c>
      <c r="S37" s="19">
        <f t="shared" si="0"/>
        <v>5720293</v>
      </c>
      <c r="U37" s="17"/>
    </row>
    <row r="38" spans="1:21" ht="16.5" customHeight="1">
      <c r="A38" s="18" t="s">
        <v>37</v>
      </c>
      <c r="B38" s="25">
        <v>2851693</v>
      </c>
      <c r="C38" s="26">
        <v>938035</v>
      </c>
      <c r="D38" s="27">
        <v>55222</v>
      </c>
      <c r="E38" s="23">
        <v>0</v>
      </c>
      <c r="F38" s="27">
        <v>49765</v>
      </c>
      <c r="G38" s="28">
        <v>9352</v>
      </c>
      <c r="H38" s="27">
        <v>97294</v>
      </c>
      <c r="I38" s="23">
        <v>0</v>
      </c>
      <c r="J38" s="23">
        <v>0</v>
      </c>
      <c r="K38" s="27">
        <v>90559</v>
      </c>
      <c r="L38" s="27">
        <v>0</v>
      </c>
      <c r="M38" s="24">
        <v>27631</v>
      </c>
      <c r="N38" s="24">
        <v>91122</v>
      </c>
      <c r="O38" s="24">
        <v>1246</v>
      </c>
      <c r="P38" s="24">
        <v>154239</v>
      </c>
      <c r="Q38" s="24">
        <v>35281</v>
      </c>
      <c r="R38" s="24">
        <v>14937</v>
      </c>
      <c r="S38" s="19">
        <f t="shared" si="0"/>
        <v>4416376</v>
      </c>
      <c r="T38" s="10"/>
      <c r="U38" s="17"/>
    </row>
    <row r="39" spans="1:21" ht="16.5" customHeight="1">
      <c r="A39" s="18" t="s">
        <v>38</v>
      </c>
      <c r="B39" s="25">
        <v>2439855</v>
      </c>
      <c r="C39" s="26">
        <v>802565</v>
      </c>
      <c r="D39" s="27">
        <v>47247</v>
      </c>
      <c r="E39" s="23">
        <v>0</v>
      </c>
      <c r="F39" s="27">
        <v>42578</v>
      </c>
      <c r="G39" s="28">
        <v>8002</v>
      </c>
      <c r="H39" s="27">
        <v>83243</v>
      </c>
      <c r="I39" s="23">
        <v>0</v>
      </c>
      <c r="J39" s="23">
        <v>0</v>
      </c>
      <c r="K39" s="27">
        <v>47398</v>
      </c>
      <c r="L39" s="27">
        <v>0</v>
      </c>
      <c r="M39" s="24">
        <v>23436</v>
      </c>
      <c r="N39" s="24">
        <v>47693</v>
      </c>
      <c r="O39" s="24">
        <v>1066</v>
      </c>
      <c r="P39" s="24">
        <v>131964</v>
      </c>
      <c r="Q39" s="24">
        <v>30185</v>
      </c>
      <c r="R39" s="24">
        <v>12780</v>
      </c>
      <c r="S39" s="19">
        <f t="shared" si="0"/>
        <v>3718012</v>
      </c>
      <c r="T39" s="10"/>
      <c r="U39" s="17"/>
    </row>
    <row r="40" spans="1:21" ht="16.5" customHeight="1">
      <c r="A40" s="18" t="s">
        <v>39</v>
      </c>
      <c r="B40" s="25">
        <v>2375184</v>
      </c>
      <c r="C40" s="26">
        <v>781292</v>
      </c>
      <c r="D40" s="27">
        <v>45994</v>
      </c>
      <c r="E40" s="23">
        <v>0</v>
      </c>
      <c r="F40" s="27">
        <v>41449</v>
      </c>
      <c r="G40" s="28">
        <v>7790</v>
      </c>
      <c r="H40" s="27">
        <v>81036</v>
      </c>
      <c r="I40" s="23">
        <v>0</v>
      </c>
      <c r="J40" s="23">
        <v>0</v>
      </c>
      <c r="K40" s="27">
        <v>32088</v>
      </c>
      <c r="L40" s="27">
        <v>204710</v>
      </c>
      <c r="M40" s="24">
        <v>22726</v>
      </c>
      <c r="N40" s="24">
        <v>32287</v>
      </c>
      <c r="O40" s="24">
        <v>1037</v>
      </c>
      <c r="P40" s="24">
        <v>128466</v>
      </c>
      <c r="Q40" s="24">
        <v>29385</v>
      </c>
      <c r="R40" s="24">
        <v>12441</v>
      </c>
      <c r="S40" s="19">
        <f t="shared" si="0"/>
        <v>3795885</v>
      </c>
      <c r="T40" s="10"/>
      <c r="U40" s="17"/>
    </row>
    <row r="41" spans="1:21" ht="16.5" customHeight="1">
      <c r="A41" s="18" t="s">
        <v>40</v>
      </c>
      <c r="B41" s="25">
        <v>4653948</v>
      </c>
      <c r="C41" s="26">
        <v>1530868</v>
      </c>
      <c r="D41" s="27">
        <v>90121</v>
      </c>
      <c r="E41" s="23">
        <v>0</v>
      </c>
      <c r="F41" s="27">
        <v>81216</v>
      </c>
      <c r="G41" s="28">
        <v>15263</v>
      </c>
      <c r="H41" s="27">
        <v>158783</v>
      </c>
      <c r="I41" s="23">
        <v>0</v>
      </c>
      <c r="J41" s="23">
        <v>0</v>
      </c>
      <c r="K41" s="27">
        <v>184585</v>
      </c>
      <c r="L41" s="27">
        <v>42741</v>
      </c>
      <c r="M41" s="24">
        <v>45342</v>
      </c>
      <c r="N41" s="24">
        <v>185734</v>
      </c>
      <c r="O41" s="24">
        <v>2033</v>
      </c>
      <c r="P41" s="24">
        <v>251718</v>
      </c>
      <c r="Q41" s="24">
        <v>57578</v>
      </c>
      <c r="R41" s="24">
        <v>24377</v>
      </c>
      <c r="S41" s="19">
        <f t="shared" si="0"/>
        <v>7324307</v>
      </c>
      <c r="T41" s="10"/>
      <c r="U41" s="17"/>
    </row>
    <row r="42" spans="1:21" ht="16.5" customHeight="1">
      <c r="A42" s="18" t="s">
        <v>48</v>
      </c>
      <c r="B42" s="25">
        <v>1590447</v>
      </c>
      <c r="C42" s="26">
        <v>523161</v>
      </c>
      <c r="D42" s="27">
        <v>30798</v>
      </c>
      <c r="E42" s="23">
        <v>0</v>
      </c>
      <c r="F42" s="27">
        <v>27755</v>
      </c>
      <c r="G42" s="28">
        <v>5216</v>
      </c>
      <c r="H42" s="27">
        <v>54263</v>
      </c>
      <c r="I42" s="23">
        <v>0</v>
      </c>
      <c r="J42" s="23">
        <v>0</v>
      </c>
      <c r="K42" s="27">
        <v>66847</v>
      </c>
      <c r="L42" s="27">
        <v>0</v>
      </c>
      <c r="M42" s="24">
        <v>15516</v>
      </c>
      <c r="N42" s="24">
        <v>67263</v>
      </c>
      <c r="O42" s="24">
        <v>695</v>
      </c>
      <c r="P42" s="24">
        <v>86022</v>
      </c>
      <c r="Q42" s="24">
        <v>19677</v>
      </c>
      <c r="R42" s="24">
        <v>8330</v>
      </c>
      <c r="S42" s="19">
        <f t="shared" si="0"/>
        <v>2495990</v>
      </c>
      <c r="T42" s="10"/>
      <c r="U42" s="17"/>
    </row>
    <row r="43" spans="1:21" ht="16.5" customHeight="1">
      <c r="A43" s="18" t="s">
        <v>41</v>
      </c>
      <c r="B43" s="25">
        <v>6430144</v>
      </c>
      <c r="C43" s="26">
        <v>2115129</v>
      </c>
      <c r="D43" s="27">
        <v>124517</v>
      </c>
      <c r="E43" s="23">
        <v>0</v>
      </c>
      <c r="F43" s="27">
        <v>112212</v>
      </c>
      <c r="G43" s="28">
        <v>21088</v>
      </c>
      <c r="H43" s="27">
        <v>219383</v>
      </c>
      <c r="I43" s="23">
        <v>0</v>
      </c>
      <c r="J43" s="23">
        <v>0</v>
      </c>
      <c r="K43" s="27">
        <v>274775</v>
      </c>
      <c r="L43" s="27">
        <v>3166277</v>
      </c>
      <c r="M43" s="24">
        <v>62722</v>
      </c>
      <c r="N43" s="24">
        <v>276484</v>
      </c>
      <c r="O43" s="24">
        <v>2808</v>
      </c>
      <c r="P43" s="24">
        <v>347787</v>
      </c>
      <c r="Q43" s="24">
        <v>79552</v>
      </c>
      <c r="R43" s="24">
        <v>33680</v>
      </c>
      <c r="S43" s="19">
        <f t="shared" si="0"/>
        <v>13266558</v>
      </c>
      <c r="T43" s="10"/>
      <c r="U43" s="17"/>
    </row>
    <row r="44" spans="1:21" ht="16.5" customHeight="1">
      <c r="A44" s="18" t="s">
        <v>42</v>
      </c>
      <c r="B44" s="25">
        <v>3825928</v>
      </c>
      <c r="C44" s="26">
        <v>1258499</v>
      </c>
      <c r="D44" s="27">
        <v>74087</v>
      </c>
      <c r="E44" s="23">
        <v>0</v>
      </c>
      <c r="F44" s="27">
        <v>66766</v>
      </c>
      <c r="G44" s="28">
        <v>12547</v>
      </c>
      <c r="H44" s="27">
        <v>130533</v>
      </c>
      <c r="I44" s="23">
        <v>0</v>
      </c>
      <c r="J44" s="23">
        <v>0</v>
      </c>
      <c r="K44" s="27">
        <v>140882</v>
      </c>
      <c r="L44" s="27">
        <v>113406</v>
      </c>
      <c r="M44" s="24">
        <v>37170</v>
      </c>
      <c r="N44" s="24">
        <v>141758</v>
      </c>
      <c r="O44" s="24">
        <v>1671</v>
      </c>
      <c r="P44" s="24">
        <v>206933</v>
      </c>
      <c r="Q44" s="24">
        <v>47334</v>
      </c>
      <c r="R44" s="24">
        <v>20040</v>
      </c>
      <c r="S44" s="19">
        <f t="shared" si="0"/>
        <v>6077554</v>
      </c>
      <c r="T44" s="10"/>
      <c r="U44" s="17"/>
    </row>
    <row r="45" spans="1:21" ht="16.5" customHeight="1">
      <c r="A45" s="18" t="s">
        <v>43</v>
      </c>
      <c r="B45" s="25">
        <v>2643046</v>
      </c>
      <c r="C45" s="26">
        <v>869403</v>
      </c>
      <c r="D45" s="27">
        <v>51181</v>
      </c>
      <c r="E45" s="23">
        <v>0</v>
      </c>
      <c r="F45" s="27">
        <v>46124</v>
      </c>
      <c r="G45" s="28">
        <v>8668</v>
      </c>
      <c r="H45" s="27">
        <v>90175</v>
      </c>
      <c r="I45" s="23">
        <v>0</v>
      </c>
      <c r="J45" s="23">
        <v>0</v>
      </c>
      <c r="K45" s="27">
        <v>96753</v>
      </c>
      <c r="L45" s="27">
        <v>259169</v>
      </c>
      <c r="M45" s="24">
        <v>25711</v>
      </c>
      <c r="N45" s="24">
        <v>97355</v>
      </c>
      <c r="O45" s="24">
        <v>1154</v>
      </c>
      <c r="P45" s="24">
        <v>142954</v>
      </c>
      <c r="Q45" s="24">
        <v>32699</v>
      </c>
      <c r="R45" s="24">
        <v>13844</v>
      </c>
      <c r="S45" s="19">
        <f t="shared" si="0"/>
        <v>4378236</v>
      </c>
      <c r="T45" s="10"/>
      <c r="U45" s="17"/>
    </row>
    <row r="46" spans="1:21" ht="16.5" customHeight="1">
      <c r="A46" s="18" t="s">
        <v>44</v>
      </c>
      <c r="B46" s="25">
        <v>2145983</v>
      </c>
      <c r="C46" s="26">
        <v>705899</v>
      </c>
      <c r="D46" s="27">
        <v>41556</v>
      </c>
      <c r="E46" s="23">
        <v>0</v>
      </c>
      <c r="F46" s="27">
        <v>37450</v>
      </c>
      <c r="G46" s="28">
        <v>7038</v>
      </c>
      <c r="H46" s="27">
        <v>73216</v>
      </c>
      <c r="I46" s="23">
        <v>0</v>
      </c>
      <c r="J46" s="23">
        <v>0</v>
      </c>
      <c r="K46" s="27">
        <v>25072</v>
      </c>
      <c r="L46" s="27">
        <v>360585</v>
      </c>
      <c r="M46" s="24">
        <v>20508</v>
      </c>
      <c r="N46" s="24">
        <v>25228</v>
      </c>
      <c r="O46" s="24">
        <v>937</v>
      </c>
      <c r="P46" s="24">
        <v>116070</v>
      </c>
      <c r="Q46" s="24">
        <v>26550</v>
      </c>
      <c r="R46" s="24">
        <v>11240</v>
      </c>
      <c r="S46" s="19">
        <f t="shared" si="0"/>
        <v>3597332</v>
      </c>
      <c r="T46" s="10"/>
      <c r="U46" s="17"/>
    </row>
    <row r="47" spans="1:20" ht="16.5" customHeight="1" thickBot="1">
      <c r="A47" s="11" t="s">
        <v>45</v>
      </c>
      <c r="B47" s="20">
        <f aca="true" t="shared" si="1" ref="B47:S47">SUM(B11:B46)</f>
        <v>140295374</v>
      </c>
      <c r="C47" s="20">
        <f t="shared" si="1"/>
        <v>46148713</v>
      </c>
      <c r="D47" s="20">
        <f t="shared" si="1"/>
        <v>2716755</v>
      </c>
      <c r="E47" s="20">
        <f t="shared" si="1"/>
        <v>0</v>
      </c>
      <c r="F47" s="20">
        <f t="shared" si="1"/>
        <v>2448294</v>
      </c>
      <c r="G47" s="20">
        <f t="shared" si="1"/>
        <v>460111</v>
      </c>
      <c r="H47" s="20">
        <f t="shared" si="1"/>
        <v>4786586</v>
      </c>
      <c r="I47" s="20">
        <f t="shared" si="1"/>
        <v>0</v>
      </c>
      <c r="J47" s="20">
        <f t="shared" si="1"/>
        <v>0</v>
      </c>
      <c r="K47" s="20">
        <f t="shared" si="1"/>
        <v>5094156</v>
      </c>
      <c r="L47" s="20">
        <f t="shared" si="1"/>
        <v>10306156</v>
      </c>
      <c r="M47" s="20">
        <f t="shared" si="1"/>
        <v>1363697</v>
      </c>
      <c r="N47" s="20">
        <v>5125854</v>
      </c>
      <c r="O47" s="20">
        <v>61275</v>
      </c>
      <c r="P47" s="20">
        <f t="shared" si="1"/>
        <v>7588149</v>
      </c>
      <c r="Q47" s="20">
        <f t="shared" si="1"/>
        <v>1735704</v>
      </c>
      <c r="R47" s="20">
        <f t="shared" si="1"/>
        <v>734848</v>
      </c>
      <c r="S47" s="20">
        <f t="shared" si="1"/>
        <v>228865672</v>
      </c>
      <c r="T47" s="10"/>
    </row>
    <row r="48" spans="1:18" s="15" customFormat="1" ht="12.75" thickTop="1">
      <c r="A48" s="12"/>
      <c r="B48" s="13"/>
      <c r="C48" s="14"/>
      <c r="D48" s="14"/>
      <c r="E48" s="12"/>
      <c r="F48" s="14"/>
      <c r="G48" s="14"/>
      <c r="H48" s="14"/>
      <c r="I48" s="14"/>
      <c r="J48" s="14"/>
      <c r="K48" s="13"/>
      <c r="L48" s="14"/>
      <c r="M48" s="14"/>
      <c r="N48" s="14"/>
      <c r="O48" s="14"/>
      <c r="P48" s="14"/>
      <c r="Q48" s="14"/>
      <c r="R48" s="14"/>
    </row>
    <row r="49" spans="1:23" s="12" customFormat="1" ht="12">
      <c r="A49" s="30" t="s">
        <v>60</v>
      </c>
      <c r="B49" s="16"/>
      <c r="C49" s="14"/>
      <c r="D49" s="14"/>
      <c r="E49" s="16"/>
      <c r="F49" s="14"/>
      <c r="G49" s="14"/>
      <c r="H49" s="14"/>
      <c r="I49" s="14"/>
      <c r="J49" s="14"/>
      <c r="K49" s="13"/>
      <c r="L49" s="14"/>
      <c r="M49" s="14"/>
      <c r="N49" s="14"/>
      <c r="O49" s="14"/>
      <c r="P49" s="14"/>
      <c r="Q49" s="14"/>
      <c r="R49" s="14"/>
      <c r="T49" s="14"/>
      <c r="U49" s="14"/>
      <c r="V49" s="14"/>
      <c r="W49" s="14"/>
    </row>
    <row r="52" spans="2:23" s="12" customFormat="1" ht="12.75">
      <c r="B52"/>
      <c r="C52" s="10"/>
      <c r="D52" s="14"/>
      <c r="E52" s="16"/>
      <c r="F52" s="14"/>
      <c r="G52" s="14"/>
      <c r="H52" s="14"/>
      <c r="I52" s="14"/>
      <c r="J52" s="14"/>
      <c r="K52" s="13"/>
      <c r="L52" s="14"/>
      <c r="M52" s="14"/>
      <c r="N52" s="14"/>
      <c r="O52" s="14"/>
      <c r="P52" s="14"/>
      <c r="Q52" s="14"/>
      <c r="R52" s="14"/>
      <c r="T52" s="14"/>
      <c r="U52" s="14"/>
      <c r="V52" s="14"/>
      <c r="W52" s="14"/>
    </row>
    <row r="53" spans="2:23" s="12" customFormat="1" ht="12.75">
      <c r="B53"/>
      <c r="C53" s="10"/>
      <c r="D53" s="14"/>
      <c r="E53" s="16"/>
      <c r="F53" s="14"/>
      <c r="G53" s="14"/>
      <c r="H53" s="14"/>
      <c r="I53" s="14"/>
      <c r="J53" s="14"/>
      <c r="K53" s="13"/>
      <c r="L53" s="14"/>
      <c r="M53" s="14"/>
      <c r="N53" s="14"/>
      <c r="O53" s="14"/>
      <c r="P53" s="14"/>
      <c r="Q53" s="14"/>
      <c r="R53" s="14"/>
      <c r="T53" s="14"/>
      <c r="U53" s="14"/>
      <c r="V53" s="14"/>
      <c r="W53" s="14"/>
    </row>
    <row r="54" spans="2:23" s="12" customFormat="1" ht="12.75">
      <c r="B54"/>
      <c r="C54" s="10"/>
      <c r="D54" s="14"/>
      <c r="E54" s="16"/>
      <c r="F54" s="14"/>
      <c r="G54" s="14"/>
      <c r="H54" s="14"/>
      <c r="I54" s="14"/>
      <c r="J54" s="14"/>
      <c r="K54" s="13"/>
      <c r="L54" s="14"/>
      <c r="M54" s="14"/>
      <c r="N54" s="14"/>
      <c r="O54" s="14"/>
      <c r="P54" s="14"/>
      <c r="Q54" s="14"/>
      <c r="R54" s="14"/>
      <c r="T54" s="14"/>
      <c r="U54" s="14"/>
      <c r="V54" s="14"/>
      <c r="W54" s="14"/>
    </row>
  </sheetData>
  <sheetProtection/>
  <mergeCells count="4">
    <mergeCell ref="A2:S2"/>
    <mergeCell ref="A3:S3"/>
    <mergeCell ref="A6:S6"/>
    <mergeCell ref="A7:S7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César Pinzón</cp:lastModifiedBy>
  <cp:lastPrinted>2019-10-07T20:28:22Z</cp:lastPrinted>
  <dcterms:created xsi:type="dcterms:W3CDTF">2019-03-08T16:09:37Z</dcterms:created>
  <dcterms:modified xsi:type="dcterms:W3CDTF">2022-01-07T15:36:21Z</dcterms:modified>
  <cp:category/>
  <cp:version/>
  <cp:contentType/>
  <cp:contentStatus/>
</cp:coreProperties>
</file>