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<sst xmlns="http://schemas.openxmlformats.org/spreadsheetml/2006/main" count="52" uniqueCount="52">
  <si>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</si>
  <si>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</si>
  <si>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</si>
  <si>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</si>
  <si>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</si>
  <si>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</si>
  <si>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</si>
  <si>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</si>
  <si>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</si>
  <si>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</si>
  <si>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</si>
  <si>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</si>
  <si>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</si>
  <si>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</si>
  <si>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</si>
  <si>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</si>
  <si>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</si>
  <si>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</si>
  <si>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</si>
  <si>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</si>
  <si>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</si>
  <si>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</si>
  <si>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</si>
  <si>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</si>
  <si>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</si>
  <si>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</si>
  <si>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</si>
  <si>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</si>
  <si>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</si>
  <si>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</si>
  <si>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</si>
  <si>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</si>
  <si>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</si>
  <si>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</si>
  <si>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</si>
  <si>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</si>
  <si>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</si>
  <si>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</si>
  <si>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</si>
  <si>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</si>
  <si>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</si>
  <si>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</si>
  <si>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</si>
  <si>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</si>
  <si>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</si>
  <si>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</si>
  <si>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</si>
  <si>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</si>
  <si>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</si>
  <si>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</si>
  <si>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NOVIEMBRE DEL EJERCICIO FISCAL 2018</t>
  </si>
  <si>
    <t>(1) Participaciones de Gasolina y Diésel del mes de octubre de 2018.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</si>
</sst>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5" fontId="0" fillId="0" borderId="13" xfId="81" applyFont="1" applyFill="1" applyBorder="1" applyAlignment="1">
      <alignment/>
    </xf>
    <xf numFmtId="165" fontId="0" fillId="0" borderId="14" xfId="81" applyFont="1" applyFill="1" applyBorder="1" applyAlignment="1">
      <alignment/>
    </xf>
    <xf numFmtId="165" fontId="0" fillId="0" borderId="15" xfId="81" applyFont="1" applyFill="1" applyBorder="1" applyAlignment="1">
      <alignment/>
    </xf>
    <xf numFmtId="165" fontId="0" fillId="0" borderId="16" xfId="81" applyFont="1" applyFill="1" applyBorder="1" applyAlignment="1">
      <alignment/>
    </xf>
    <xf numFmtId="165" fontId="0" fillId="0" borderId="16" xfId="81" applyFont="1" applyFill="1" applyBorder="1" applyAlignment="1">
      <alignment/>
    </xf>
    <xf numFmtId="165" fontId="3" fillId="0" borderId="17" xfId="81" applyFont="1" applyBorder="1" applyAlignment="1">
      <alignment/>
    </xf>
    <xf numFmtId="165" fontId="0" fillId="0" borderId="18" xfId="81" applyFont="1" applyFill="1" applyBorder="1" applyAlignment="1">
      <alignment/>
    </xf>
    <xf numFmtId="165" fontId="5" fillId="34" borderId="19" xfId="8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38100</xdr:rowOff>
    </xdr:from>
    <xdr:to>
      <xdr:col>1</xdr:col>
      <xdr:colOff>133350</xdr:colOff>
      <xdr:row>6</xdr:row>
      <xdr:rowOff>9525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"/>
          <a:ext cx="1200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885825</xdr:colOff>
      <xdr:row>0</xdr:row>
      <xdr:rowOff>38100</xdr:rowOff>
    </xdr:from>
    <xdr:to>
      <xdr:col>12</xdr:col>
      <xdr:colOff>895350</xdr:colOff>
      <xdr:row>6</xdr:row>
      <xdr:rowOff>38100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0" y="38100"/>
          <a:ext cx="1028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="89" zoomScaleNormal="89" zoomScalePageLayoutView="0" workbookViewId="0" topLeftCell="A1">
      <selection activeCell="A44" sqref="A44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18" bestFit="1" customWidth="1"/>
    <col min="16" max="16" width="11.57421875" style="18" bestFit="1" customWidth="1"/>
  </cols>
  <sheetData>
    <row r="1" ht="12.75"/>
    <row r="2" spans="1:13" ht="18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8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8.25" customHeight="1">
      <c r="A4" s="1"/>
      <c r="B4" s="2"/>
      <c r="C4" s="23"/>
      <c r="D4" s="23"/>
      <c r="E4" s="2"/>
      <c r="F4" s="23"/>
      <c r="G4" s="23"/>
      <c r="H4" s="23"/>
      <c r="I4" s="23"/>
      <c r="J4" s="23"/>
      <c r="K4" s="2"/>
      <c r="L4" s="23"/>
      <c r="M4" s="2"/>
    </row>
    <row r="5" spans="1:13" ht="18">
      <c r="A5" s="35" t="s">
        <v>35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8">
      <c r="A6" s="35" t="s">
        <v>50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2.75">
      <c r="A7" s="3"/>
      <c r="B7" s="3"/>
      <c r="C7" s="24"/>
      <c r="D7" s="24"/>
      <c r="E7" s="3"/>
      <c r="F7" s="24"/>
      <c r="G7" s="24"/>
      <c r="H7" s="24"/>
      <c r="I7" s="24"/>
      <c r="J7" s="24"/>
      <c r="K7" s="3"/>
      <c r="L7" s="24"/>
      <c r="M7" s="3"/>
    </row>
    <row r="8" spans="1:16" s="5" customFormat="1" ht="72">
      <c r="A8" s="9" t="s">
        <v>41</v>
      </c>
      <c r="B8" s="10" t="s">
        <v>47</v>
      </c>
      <c r="C8" s="25" t="s">
        <v>48</v>
      </c>
      <c r="D8" s="25" t="s">
        <v>49</v>
      </c>
      <c r="E8" s="10" t="s">
        <v>42</v>
      </c>
      <c r="F8" s="25" t="s">
        <v>38</v>
      </c>
      <c r="G8" s="25" t="s">
        <v>37</v>
      </c>
      <c r="H8" s="25" t="s">
        <v>46</v>
      </c>
      <c r="I8" s="25" t="s">
        <v>43</v>
      </c>
      <c r="J8" s="25" t="s">
        <v>39</v>
      </c>
      <c r="K8" s="10" t="s">
        <v>44</v>
      </c>
      <c r="L8" s="25" t="s">
        <v>45</v>
      </c>
      <c r="M8" s="4" t="s">
        <v>40</v>
      </c>
      <c r="O8" s="19"/>
      <c r="P8" s="19"/>
    </row>
    <row r="9" spans="1:13" ht="16.5" customHeight="1">
      <c r="A9" s="11" t="s">
        <v>2</v>
      </c>
      <c r="B9" s="27">
        <v>2492496</v>
      </c>
      <c r="C9" s="27">
        <v>826754</v>
      </c>
      <c r="D9" s="27">
        <v>44060</v>
      </c>
      <c r="E9" s="30">
        <v>0</v>
      </c>
      <c r="F9" s="29">
        <v>37773</v>
      </c>
      <c r="G9" s="27">
        <v>6973</v>
      </c>
      <c r="H9" s="30">
        <v>81435</v>
      </c>
      <c r="I9" s="27">
        <v>0</v>
      </c>
      <c r="J9" s="27">
        <v>0</v>
      </c>
      <c r="K9" s="29">
        <v>44147</v>
      </c>
      <c r="L9" s="31">
        <v>0</v>
      </c>
      <c r="M9" s="32">
        <f aca="true" t="shared" si="0" ref="M9:M41">SUM(B9:L9)</f>
        <v>3533638</v>
      </c>
    </row>
    <row r="10" spans="1:13" ht="16.5" customHeight="1">
      <c r="A10" s="11" t="s">
        <v>3</v>
      </c>
      <c r="B10" s="27">
        <v>2938701</v>
      </c>
      <c r="C10" s="27">
        <v>974759</v>
      </c>
      <c r="D10" s="27">
        <v>51947</v>
      </c>
      <c r="E10" s="30">
        <v>0</v>
      </c>
      <c r="F10" s="29">
        <v>44535</v>
      </c>
      <c r="G10" s="27">
        <v>8221</v>
      </c>
      <c r="H10" s="33">
        <v>96788</v>
      </c>
      <c r="I10" s="27">
        <v>0</v>
      </c>
      <c r="J10" s="27">
        <v>0</v>
      </c>
      <c r="K10" s="27">
        <v>54847</v>
      </c>
      <c r="L10" s="29">
        <v>784591</v>
      </c>
      <c r="M10" s="32">
        <f t="shared" si="0"/>
        <v>4954389</v>
      </c>
    </row>
    <row r="11" spans="1:13" ht="16.5" customHeight="1">
      <c r="A11" s="11" t="s">
        <v>4</v>
      </c>
      <c r="B11" s="27">
        <v>3421185</v>
      </c>
      <c r="C11" s="27">
        <v>1134798</v>
      </c>
      <c r="D11" s="27">
        <v>60476</v>
      </c>
      <c r="E11" s="30">
        <v>0</v>
      </c>
      <c r="F11" s="29">
        <v>51847</v>
      </c>
      <c r="G11" s="33">
        <v>9570</v>
      </c>
      <c r="H11" s="33">
        <v>119060</v>
      </c>
      <c r="I11" s="27">
        <v>0</v>
      </c>
      <c r="J11" s="27">
        <v>0</v>
      </c>
      <c r="K11" s="27">
        <v>88655</v>
      </c>
      <c r="L11" s="33">
        <v>0</v>
      </c>
      <c r="M11" s="32">
        <f t="shared" si="0"/>
        <v>4885591</v>
      </c>
    </row>
    <row r="12" spans="1:13" ht="16.5" customHeight="1">
      <c r="A12" s="11" t="s">
        <v>5</v>
      </c>
      <c r="B12" s="27">
        <v>5471318</v>
      </c>
      <c r="C12" s="27">
        <v>1814821</v>
      </c>
      <c r="D12" s="27">
        <v>96717</v>
      </c>
      <c r="E12" s="30">
        <v>0</v>
      </c>
      <c r="F12" s="29">
        <v>82916</v>
      </c>
      <c r="G12" s="33">
        <v>15306</v>
      </c>
      <c r="H12" s="33">
        <v>177814</v>
      </c>
      <c r="I12" s="27">
        <v>0</v>
      </c>
      <c r="J12" s="27">
        <v>0</v>
      </c>
      <c r="K12" s="27">
        <v>212443</v>
      </c>
      <c r="L12" s="33">
        <v>11806</v>
      </c>
      <c r="M12" s="32">
        <f t="shared" si="0"/>
        <v>7883141</v>
      </c>
    </row>
    <row r="13" spans="1:13" ht="16.5" customHeight="1">
      <c r="A13" s="11" t="s">
        <v>6</v>
      </c>
      <c r="B13" s="27">
        <v>2403475</v>
      </c>
      <c r="C13" s="27">
        <v>797226</v>
      </c>
      <c r="D13" s="27">
        <v>42486</v>
      </c>
      <c r="E13" s="30">
        <v>0</v>
      </c>
      <c r="F13" s="29">
        <v>36424</v>
      </c>
      <c r="G13" s="33">
        <v>6724</v>
      </c>
      <c r="H13" s="33">
        <v>79218</v>
      </c>
      <c r="I13" s="27">
        <v>0</v>
      </c>
      <c r="J13" s="27">
        <v>0</v>
      </c>
      <c r="K13" s="27">
        <v>24265</v>
      </c>
      <c r="L13" s="29">
        <v>6759</v>
      </c>
      <c r="M13" s="32">
        <f t="shared" si="0"/>
        <v>3396577</v>
      </c>
    </row>
    <row r="14" spans="1:13" ht="16.5" customHeight="1">
      <c r="A14" s="11" t="s">
        <v>7</v>
      </c>
      <c r="B14" s="27">
        <v>10523919</v>
      </c>
      <c r="C14" s="27">
        <v>3490756</v>
      </c>
      <c r="D14" s="27">
        <v>186031</v>
      </c>
      <c r="E14" s="30">
        <v>0</v>
      </c>
      <c r="F14" s="29">
        <v>159487</v>
      </c>
      <c r="G14" s="33">
        <v>29440</v>
      </c>
      <c r="H14" s="33">
        <v>343829</v>
      </c>
      <c r="I14" s="27">
        <v>0</v>
      </c>
      <c r="J14" s="27">
        <v>0</v>
      </c>
      <c r="K14" s="27">
        <v>483869</v>
      </c>
      <c r="L14" s="33">
        <v>0</v>
      </c>
      <c r="M14" s="32">
        <f t="shared" si="0"/>
        <v>15217331</v>
      </c>
    </row>
    <row r="15" spans="1:13" ht="16.5" customHeight="1">
      <c r="A15" s="11" t="s">
        <v>8</v>
      </c>
      <c r="B15" s="27">
        <v>22232335</v>
      </c>
      <c r="C15" s="27">
        <v>7374406</v>
      </c>
      <c r="D15" s="27">
        <v>393001</v>
      </c>
      <c r="E15" s="30">
        <v>0</v>
      </c>
      <c r="F15" s="29">
        <v>336924</v>
      </c>
      <c r="G15" s="33">
        <v>62193</v>
      </c>
      <c r="H15" s="33">
        <v>727764</v>
      </c>
      <c r="I15" s="27">
        <v>0</v>
      </c>
      <c r="J15" s="27">
        <v>0</v>
      </c>
      <c r="K15" s="27">
        <v>909980</v>
      </c>
      <c r="L15" s="29">
        <v>5188731</v>
      </c>
      <c r="M15" s="32">
        <f t="shared" si="0"/>
        <v>37225334</v>
      </c>
    </row>
    <row r="16" spans="1:13" ht="16.5" customHeight="1">
      <c r="A16" s="11" t="s">
        <v>9</v>
      </c>
      <c r="B16" s="27">
        <v>6149019</v>
      </c>
      <c r="C16" s="27">
        <v>2039613</v>
      </c>
      <c r="D16" s="27">
        <v>108696</v>
      </c>
      <c r="E16" s="30">
        <v>0</v>
      </c>
      <c r="F16" s="29">
        <v>93186</v>
      </c>
      <c r="G16" s="33">
        <v>17201</v>
      </c>
      <c r="H16" s="33">
        <v>201641</v>
      </c>
      <c r="I16" s="27">
        <v>0</v>
      </c>
      <c r="J16" s="27">
        <v>0</v>
      </c>
      <c r="K16" s="27">
        <v>247151</v>
      </c>
      <c r="L16" s="29">
        <v>12777</v>
      </c>
      <c r="M16" s="32">
        <f t="shared" si="0"/>
        <v>8869284</v>
      </c>
    </row>
    <row r="17" spans="1:13" ht="16.5" customHeight="1">
      <c r="A17" s="11" t="s">
        <v>10</v>
      </c>
      <c r="B17" s="27">
        <v>2441903</v>
      </c>
      <c r="C17" s="27">
        <v>809973</v>
      </c>
      <c r="D17" s="27">
        <v>43166</v>
      </c>
      <c r="E17" s="30">
        <v>0</v>
      </c>
      <c r="F17" s="29">
        <v>37006</v>
      </c>
      <c r="G17" s="33">
        <v>6831</v>
      </c>
      <c r="H17" s="33">
        <v>80104</v>
      </c>
      <c r="I17" s="27">
        <v>0</v>
      </c>
      <c r="J17" s="27">
        <v>0</v>
      </c>
      <c r="K17" s="27">
        <v>47772</v>
      </c>
      <c r="L17" s="33">
        <v>0</v>
      </c>
      <c r="M17" s="32">
        <f t="shared" si="0"/>
        <v>3466755</v>
      </c>
    </row>
    <row r="18" spans="1:16" s="6" customFormat="1" ht="16.5" customHeight="1">
      <c r="A18" s="11" t="s">
        <v>11</v>
      </c>
      <c r="B18" s="27">
        <v>2479648</v>
      </c>
      <c r="C18" s="27">
        <v>822493</v>
      </c>
      <c r="D18" s="27">
        <v>43833</v>
      </c>
      <c r="E18" s="30">
        <v>0</v>
      </c>
      <c r="F18" s="29">
        <v>37578</v>
      </c>
      <c r="G18" s="33">
        <v>6937</v>
      </c>
      <c r="H18" s="33">
        <v>81272</v>
      </c>
      <c r="I18" s="27">
        <v>0</v>
      </c>
      <c r="J18" s="27">
        <v>0</v>
      </c>
      <c r="K18" s="27">
        <v>42821</v>
      </c>
      <c r="L18" s="33">
        <v>0</v>
      </c>
      <c r="M18" s="32">
        <f t="shared" si="0"/>
        <v>3514582</v>
      </c>
      <c r="O18" s="20"/>
      <c r="P18" s="18"/>
    </row>
    <row r="19" spans="1:16" s="6" customFormat="1" ht="16.5" customHeight="1">
      <c r="A19" s="11" t="s">
        <v>12</v>
      </c>
      <c r="B19" s="27">
        <v>11530990</v>
      </c>
      <c r="C19" s="27">
        <v>3824799</v>
      </c>
      <c r="D19" s="27">
        <v>203833</v>
      </c>
      <c r="E19" s="30">
        <v>0</v>
      </c>
      <c r="F19" s="29">
        <v>174748</v>
      </c>
      <c r="G19" s="33">
        <v>32257</v>
      </c>
      <c r="H19" s="33">
        <v>378924</v>
      </c>
      <c r="I19" s="27">
        <v>0</v>
      </c>
      <c r="J19" s="27">
        <v>0</v>
      </c>
      <c r="K19" s="27">
        <v>531939</v>
      </c>
      <c r="L19" s="29">
        <v>166605</v>
      </c>
      <c r="M19" s="32">
        <f t="shared" si="0"/>
        <v>16844095</v>
      </c>
      <c r="O19" s="20"/>
      <c r="P19" s="18"/>
    </row>
    <row r="20" spans="1:16" s="6" customFormat="1" ht="16.5" customHeight="1">
      <c r="A20" s="11" t="s">
        <v>13</v>
      </c>
      <c r="B20" s="27">
        <v>4002848</v>
      </c>
      <c r="C20" s="27">
        <v>1327734</v>
      </c>
      <c r="D20" s="27">
        <v>70758</v>
      </c>
      <c r="E20" s="30">
        <v>0</v>
      </c>
      <c r="F20" s="29">
        <v>60662</v>
      </c>
      <c r="G20" s="33">
        <v>11198</v>
      </c>
      <c r="H20" s="33">
        <v>128463</v>
      </c>
      <c r="I20" s="27">
        <v>0</v>
      </c>
      <c r="J20" s="27">
        <v>0</v>
      </c>
      <c r="K20" s="27">
        <v>141895</v>
      </c>
      <c r="L20" s="29">
        <v>734920</v>
      </c>
      <c r="M20" s="32">
        <f t="shared" si="0"/>
        <v>6478478</v>
      </c>
      <c r="O20" s="20"/>
      <c r="P20" s="18"/>
    </row>
    <row r="21" spans="1:16" s="6" customFormat="1" ht="16.5" customHeight="1">
      <c r="A21" s="11" t="s">
        <v>14</v>
      </c>
      <c r="B21" s="27">
        <v>2350556</v>
      </c>
      <c r="C21" s="27">
        <v>779673</v>
      </c>
      <c r="D21" s="27">
        <v>41551</v>
      </c>
      <c r="E21" s="30">
        <v>0</v>
      </c>
      <c r="F21" s="29">
        <v>35622</v>
      </c>
      <c r="G21" s="33">
        <v>6575</v>
      </c>
      <c r="H21" s="33">
        <v>76947</v>
      </c>
      <c r="I21" s="27">
        <v>0</v>
      </c>
      <c r="J21" s="27">
        <v>0</v>
      </c>
      <c r="K21" s="27">
        <v>38976</v>
      </c>
      <c r="L21" s="33">
        <v>76208</v>
      </c>
      <c r="M21" s="32">
        <f t="shared" si="0"/>
        <v>3406108</v>
      </c>
      <c r="O21" s="20"/>
      <c r="P21" s="18"/>
    </row>
    <row r="22" spans="1:16" s="6" customFormat="1" ht="16.5" customHeight="1">
      <c r="A22" s="11" t="s">
        <v>15</v>
      </c>
      <c r="B22" s="27">
        <v>2299630</v>
      </c>
      <c r="C22" s="27">
        <v>762781</v>
      </c>
      <c r="D22" s="27">
        <v>40651</v>
      </c>
      <c r="E22" s="30">
        <v>0</v>
      </c>
      <c r="F22" s="29">
        <v>34850</v>
      </c>
      <c r="G22" s="33">
        <v>6433</v>
      </c>
      <c r="H22" s="33">
        <v>75222</v>
      </c>
      <c r="I22" s="27">
        <v>0</v>
      </c>
      <c r="J22" s="27">
        <v>0</v>
      </c>
      <c r="K22" s="27">
        <v>24759</v>
      </c>
      <c r="L22" s="29">
        <v>465739</v>
      </c>
      <c r="M22" s="32">
        <f t="shared" si="0"/>
        <v>3710065</v>
      </c>
      <c r="O22" s="20"/>
      <c r="P22" s="18"/>
    </row>
    <row r="23" spans="1:16" s="6" customFormat="1" ht="16.5" customHeight="1">
      <c r="A23" s="11" t="s">
        <v>16</v>
      </c>
      <c r="B23" s="27">
        <v>2863555</v>
      </c>
      <c r="C23" s="27">
        <v>949834</v>
      </c>
      <c r="D23" s="27">
        <v>50619</v>
      </c>
      <c r="E23" s="30">
        <v>0</v>
      </c>
      <c r="F23" s="29">
        <v>43396</v>
      </c>
      <c r="G23" s="33">
        <v>8011</v>
      </c>
      <c r="H23" s="33">
        <v>93682</v>
      </c>
      <c r="I23" s="27">
        <v>0</v>
      </c>
      <c r="J23" s="27">
        <v>0</v>
      </c>
      <c r="K23" s="27">
        <v>66358</v>
      </c>
      <c r="L23" s="29">
        <v>265248</v>
      </c>
      <c r="M23" s="32">
        <f t="shared" si="0"/>
        <v>4340703</v>
      </c>
      <c r="O23" s="20"/>
      <c r="P23" s="18"/>
    </row>
    <row r="24" spans="1:16" s="6" customFormat="1" ht="16.5" customHeight="1">
      <c r="A24" s="11" t="s">
        <v>17</v>
      </c>
      <c r="B24" s="27">
        <v>2707272</v>
      </c>
      <c r="C24" s="27">
        <v>897995</v>
      </c>
      <c r="D24" s="27">
        <v>47856</v>
      </c>
      <c r="E24" s="30">
        <v>0</v>
      </c>
      <c r="F24" s="29">
        <v>41028</v>
      </c>
      <c r="G24" s="33">
        <v>7573</v>
      </c>
      <c r="H24" s="33">
        <v>88179</v>
      </c>
      <c r="I24" s="27">
        <v>0</v>
      </c>
      <c r="J24" s="27">
        <v>0</v>
      </c>
      <c r="K24" s="27">
        <v>46155</v>
      </c>
      <c r="L24" s="33">
        <v>433152</v>
      </c>
      <c r="M24" s="32">
        <f t="shared" si="0"/>
        <v>4269210</v>
      </c>
      <c r="O24" s="20"/>
      <c r="P24" s="18"/>
    </row>
    <row r="25" spans="1:16" s="6" customFormat="1" ht="16.5" customHeight="1">
      <c r="A25" s="11" t="s">
        <v>18</v>
      </c>
      <c r="B25" s="27">
        <v>4350050</v>
      </c>
      <c r="C25" s="27">
        <v>1442900</v>
      </c>
      <c r="D25" s="27">
        <v>76896</v>
      </c>
      <c r="E25" s="30">
        <v>0</v>
      </c>
      <c r="F25" s="29">
        <v>65924</v>
      </c>
      <c r="G25" s="33">
        <v>12169</v>
      </c>
      <c r="H25" s="33">
        <v>142902</v>
      </c>
      <c r="I25" s="27">
        <v>0</v>
      </c>
      <c r="J25" s="27">
        <v>0</v>
      </c>
      <c r="K25" s="27">
        <v>165032</v>
      </c>
      <c r="L25" s="33">
        <v>0</v>
      </c>
      <c r="M25" s="32">
        <f t="shared" si="0"/>
        <v>6255873</v>
      </c>
      <c r="O25" s="20"/>
      <c r="P25" s="18"/>
    </row>
    <row r="26" spans="1:16" s="6" customFormat="1" ht="16.5" customHeight="1">
      <c r="A26" s="11" t="s">
        <v>19</v>
      </c>
      <c r="B26" s="27">
        <v>7431179</v>
      </c>
      <c r="C26" s="27">
        <v>2464902</v>
      </c>
      <c r="D26" s="27">
        <v>131361</v>
      </c>
      <c r="E26" s="30">
        <v>0</v>
      </c>
      <c r="F26" s="29">
        <v>112617</v>
      </c>
      <c r="G26" s="33">
        <v>20788</v>
      </c>
      <c r="H26" s="33">
        <v>242715</v>
      </c>
      <c r="I26" s="27">
        <v>0</v>
      </c>
      <c r="J26" s="27">
        <v>0</v>
      </c>
      <c r="K26" s="27">
        <v>288512</v>
      </c>
      <c r="L26" s="29">
        <v>87597</v>
      </c>
      <c r="M26" s="32">
        <f t="shared" si="0"/>
        <v>10779671</v>
      </c>
      <c r="O26" s="20"/>
      <c r="P26" s="18"/>
    </row>
    <row r="27" spans="1:16" s="6" customFormat="1" ht="16.5" customHeight="1">
      <c r="A27" s="11" t="s">
        <v>20</v>
      </c>
      <c r="B27" s="27">
        <v>2469564</v>
      </c>
      <c r="C27" s="27">
        <v>819148</v>
      </c>
      <c r="D27" s="27">
        <v>43655</v>
      </c>
      <c r="E27" s="30">
        <v>0</v>
      </c>
      <c r="F27" s="29">
        <v>37425</v>
      </c>
      <c r="G27" s="33">
        <v>6908</v>
      </c>
      <c r="H27" s="33">
        <v>80821</v>
      </c>
      <c r="I27" s="27">
        <v>0</v>
      </c>
      <c r="J27" s="27">
        <v>0</v>
      </c>
      <c r="K27" s="27">
        <v>39358</v>
      </c>
      <c r="L27" s="29">
        <v>0</v>
      </c>
      <c r="M27" s="32">
        <f t="shared" si="0"/>
        <v>3496879</v>
      </c>
      <c r="O27" s="20"/>
      <c r="P27" s="18"/>
    </row>
    <row r="28" spans="1:16" s="6" customFormat="1" ht="16.5" customHeight="1">
      <c r="A28" s="11" t="s">
        <v>21</v>
      </c>
      <c r="B28" s="27">
        <v>2913504</v>
      </c>
      <c r="C28" s="27">
        <v>966402</v>
      </c>
      <c r="D28" s="27">
        <v>51502</v>
      </c>
      <c r="E28" s="30">
        <v>0</v>
      </c>
      <c r="F28" s="29">
        <v>44153</v>
      </c>
      <c r="G28" s="33">
        <v>8150</v>
      </c>
      <c r="H28" s="33">
        <v>95604</v>
      </c>
      <c r="I28" s="27">
        <v>0</v>
      </c>
      <c r="J28" s="27">
        <v>0</v>
      </c>
      <c r="K28" s="27">
        <v>67535</v>
      </c>
      <c r="L28" s="33">
        <v>0</v>
      </c>
      <c r="M28" s="32">
        <f t="shared" si="0"/>
        <v>4146850</v>
      </c>
      <c r="O28" s="20"/>
      <c r="P28" s="18"/>
    </row>
    <row r="29" spans="1:16" s="6" customFormat="1" ht="16.5" customHeight="1">
      <c r="A29" s="11" t="s">
        <v>22</v>
      </c>
      <c r="B29" s="27">
        <v>3685007</v>
      </c>
      <c r="C29" s="27">
        <v>1222307</v>
      </c>
      <c r="D29" s="27">
        <v>65140</v>
      </c>
      <c r="E29" s="30">
        <v>0</v>
      </c>
      <c r="F29" s="29">
        <v>55845</v>
      </c>
      <c r="G29" s="33">
        <v>10309</v>
      </c>
      <c r="H29" s="33">
        <v>120860</v>
      </c>
      <c r="I29" s="27">
        <v>0</v>
      </c>
      <c r="J29" s="27">
        <v>0</v>
      </c>
      <c r="K29" s="27">
        <v>116619</v>
      </c>
      <c r="L29" s="29">
        <v>429881</v>
      </c>
      <c r="M29" s="32">
        <f t="shared" si="0"/>
        <v>5705968</v>
      </c>
      <c r="O29" s="20"/>
      <c r="P29" s="18"/>
    </row>
    <row r="30" spans="1:16" s="6" customFormat="1" ht="16.5" customHeight="1">
      <c r="A30" s="11" t="s">
        <v>23</v>
      </c>
      <c r="B30" s="27">
        <v>2274499</v>
      </c>
      <c r="C30" s="27">
        <v>754445</v>
      </c>
      <c r="D30" s="27">
        <v>40206</v>
      </c>
      <c r="E30" s="30">
        <v>0</v>
      </c>
      <c r="F30" s="29">
        <v>34469</v>
      </c>
      <c r="G30" s="33">
        <v>6363</v>
      </c>
      <c r="H30" s="33">
        <v>74416</v>
      </c>
      <c r="I30" s="27">
        <v>0</v>
      </c>
      <c r="J30" s="27">
        <v>0</v>
      </c>
      <c r="K30" s="27">
        <v>19306</v>
      </c>
      <c r="L30" s="29">
        <v>116123</v>
      </c>
      <c r="M30" s="32">
        <f t="shared" si="0"/>
        <v>3319827</v>
      </c>
      <c r="O30" s="20"/>
      <c r="P30" s="18"/>
    </row>
    <row r="31" spans="1:16" s="6" customFormat="1" ht="16.5" customHeight="1">
      <c r="A31" s="11" t="s">
        <v>24</v>
      </c>
      <c r="B31" s="27">
        <v>2539121</v>
      </c>
      <c r="C31" s="27">
        <v>842219</v>
      </c>
      <c r="D31" s="27">
        <v>44884</v>
      </c>
      <c r="E31" s="30">
        <v>0</v>
      </c>
      <c r="F31" s="29">
        <v>38479</v>
      </c>
      <c r="G31" s="33">
        <v>7103</v>
      </c>
      <c r="H31" s="27">
        <v>83219</v>
      </c>
      <c r="I31" s="27">
        <v>0</v>
      </c>
      <c r="J31" s="27">
        <v>0</v>
      </c>
      <c r="K31" s="27">
        <v>51416</v>
      </c>
      <c r="L31" s="29">
        <v>523309</v>
      </c>
      <c r="M31" s="32">
        <f t="shared" si="0"/>
        <v>4129750</v>
      </c>
      <c r="O31" s="20"/>
      <c r="P31" s="18"/>
    </row>
    <row r="32" spans="1:16" s="6" customFormat="1" ht="16.5" customHeight="1">
      <c r="A32" s="11" t="s">
        <v>25</v>
      </c>
      <c r="B32" s="27">
        <v>2482846</v>
      </c>
      <c r="C32" s="27">
        <v>823553</v>
      </c>
      <c r="D32" s="27">
        <v>43889</v>
      </c>
      <c r="E32" s="30">
        <v>0</v>
      </c>
      <c r="F32" s="29">
        <v>37627</v>
      </c>
      <c r="G32" s="33">
        <v>6946</v>
      </c>
      <c r="H32" s="27">
        <v>81275</v>
      </c>
      <c r="I32" s="27">
        <v>0</v>
      </c>
      <c r="J32" s="27">
        <v>0</v>
      </c>
      <c r="K32" s="27">
        <v>17801</v>
      </c>
      <c r="L32" s="29">
        <v>1731138</v>
      </c>
      <c r="M32" s="32">
        <f t="shared" si="0"/>
        <v>5225075</v>
      </c>
      <c r="O32" s="20"/>
      <c r="P32" s="18"/>
    </row>
    <row r="33" spans="1:16" s="6" customFormat="1" ht="16.5" customHeight="1">
      <c r="A33" s="11" t="s">
        <v>26</v>
      </c>
      <c r="B33" s="27">
        <v>3788343</v>
      </c>
      <c r="C33" s="27">
        <v>1256583</v>
      </c>
      <c r="D33" s="27">
        <v>66967</v>
      </c>
      <c r="E33" s="30">
        <v>0</v>
      </c>
      <c r="F33" s="29">
        <v>57411</v>
      </c>
      <c r="G33" s="33">
        <v>10598</v>
      </c>
      <c r="H33" s="27">
        <v>121902</v>
      </c>
      <c r="I33" s="27">
        <v>0</v>
      </c>
      <c r="J33" s="27">
        <v>0</v>
      </c>
      <c r="K33" s="27">
        <v>129447</v>
      </c>
      <c r="L33" s="33">
        <v>0</v>
      </c>
      <c r="M33" s="32">
        <f t="shared" si="0"/>
        <v>5431251</v>
      </c>
      <c r="O33" s="20"/>
      <c r="P33" s="18"/>
    </row>
    <row r="34" spans="1:13" ht="16.5" customHeight="1">
      <c r="A34" s="11" t="s">
        <v>27</v>
      </c>
      <c r="B34" s="27">
        <v>2953404</v>
      </c>
      <c r="C34" s="27">
        <v>979636</v>
      </c>
      <c r="D34" s="27">
        <v>52207</v>
      </c>
      <c r="E34" s="27">
        <v>0</v>
      </c>
      <c r="F34" s="29">
        <v>44758</v>
      </c>
      <c r="G34" s="33">
        <v>8262</v>
      </c>
      <c r="H34" s="27">
        <v>96539</v>
      </c>
      <c r="I34" s="27">
        <v>0</v>
      </c>
      <c r="J34" s="27">
        <v>0</v>
      </c>
      <c r="K34" s="27">
        <v>84072</v>
      </c>
      <c r="L34" s="33">
        <v>0</v>
      </c>
      <c r="M34" s="32">
        <f t="shared" si="0"/>
        <v>4218878</v>
      </c>
    </row>
    <row r="35" spans="1:13" ht="16.5" customHeight="1">
      <c r="A35" s="11" t="s">
        <v>28</v>
      </c>
      <c r="B35" s="27">
        <v>2521212</v>
      </c>
      <c r="C35" s="27">
        <v>836279</v>
      </c>
      <c r="D35" s="27">
        <v>44568</v>
      </c>
      <c r="E35" s="27">
        <v>0</v>
      </c>
      <c r="F35" s="29">
        <v>38208</v>
      </c>
      <c r="G35" s="33">
        <v>7053</v>
      </c>
      <c r="H35" s="27">
        <v>82081</v>
      </c>
      <c r="I35" s="27">
        <v>0</v>
      </c>
      <c r="J35" s="27">
        <v>0</v>
      </c>
      <c r="K35" s="27">
        <v>44003</v>
      </c>
      <c r="L35" s="29">
        <v>141454</v>
      </c>
      <c r="M35" s="32">
        <f t="shared" si="0"/>
        <v>3714858</v>
      </c>
    </row>
    <row r="36" spans="1:13" ht="16.5" customHeight="1">
      <c r="A36" s="11" t="s">
        <v>29</v>
      </c>
      <c r="B36" s="27">
        <v>2498940</v>
      </c>
      <c r="C36" s="27">
        <v>828892</v>
      </c>
      <c r="D36" s="27">
        <v>44174</v>
      </c>
      <c r="E36" s="27">
        <v>0</v>
      </c>
      <c r="F36" s="29">
        <v>37871</v>
      </c>
      <c r="G36" s="33">
        <v>6991</v>
      </c>
      <c r="H36" s="27">
        <v>80923</v>
      </c>
      <c r="I36" s="27">
        <v>0</v>
      </c>
      <c r="J36" s="27">
        <v>0</v>
      </c>
      <c r="K36" s="27">
        <v>29789</v>
      </c>
      <c r="L36" s="33">
        <v>0</v>
      </c>
      <c r="M36" s="32">
        <f t="shared" si="0"/>
        <v>3527580</v>
      </c>
    </row>
    <row r="37" spans="1:13" ht="16.5" customHeight="1">
      <c r="A37" s="11" t="s">
        <v>30</v>
      </c>
      <c r="B37" s="27">
        <v>4781421</v>
      </c>
      <c r="C37" s="27">
        <v>1585984</v>
      </c>
      <c r="D37" s="27">
        <v>84521</v>
      </c>
      <c r="E37" s="27">
        <v>0</v>
      </c>
      <c r="F37" s="29">
        <v>72461</v>
      </c>
      <c r="G37" s="33">
        <v>13376</v>
      </c>
      <c r="H37" s="27">
        <v>156700</v>
      </c>
      <c r="I37" s="27">
        <v>0</v>
      </c>
      <c r="J37" s="27">
        <v>0</v>
      </c>
      <c r="K37" s="27">
        <v>171364</v>
      </c>
      <c r="L37" s="29">
        <v>778934</v>
      </c>
      <c r="M37" s="32">
        <f t="shared" si="0"/>
        <v>7644761</v>
      </c>
    </row>
    <row r="38" spans="1:13" ht="16.5" customHeight="1">
      <c r="A38" s="11" t="s">
        <v>31</v>
      </c>
      <c r="B38" s="27">
        <v>6502475</v>
      </c>
      <c r="C38" s="27">
        <v>2156854</v>
      </c>
      <c r="D38" s="27">
        <v>114944</v>
      </c>
      <c r="E38" s="27">
        <v>0</v>
      </c>
      <c r="F38" s="29">
        <v>98543</v>
      </c>
      <c r="G38" s="33">
        <v>18190</v>
      </c>
      <c r="H38" s="27">
        <v>207232</v>
      </c>
      <c r="I38" s="27">
        <v>0</v>
      </c>
      <c r="J38" s="27">
        <v>0</v>
      </c>
      <c r="K38" s="27">
        <v>255093</v>
      </c>
      <c r="L38" s="29">
        <v>45721</v>
      </c>
      <c r="M38" s="32">
        <f t="shared" si="0"/>
        <v>9399052</v>
      </c>
    </row>
    <row r="39" spans="1:13" ht="16.5" customHeight="1">
      <c r="A39" s="11" t="s">
        <v>32</v>
      </c>
      <c r="B39" s="27">
        <v>3859111</v>
      </c>
      <c r="C39" s="27">
        <v>1280057</v>
      </c>
      <c r="D39" s="27">
        <v>68218</v>
      </c>
      <c r="E39" s="27">
        <v>0</v>
      </c>
      <c r="F39" s="29">
        <v>58484</v>
      </c>
      <c r="G39" s="33">
        <v>10796</v>
      </c>
      <c r="H39" s="27">
        <v>126374</v>
      </c>
      <c r="I39" s="27">
        <v>0</v>
      </c>
      <c r="J39" s="27">
        <v>0</v>
      </c>
      <c r="K39" s="27">
        <v>130791</v>
      </c>
      <c r="L39" s="33">
        <v>0</v>
      </c>
      <c r="M39" s="32">
        <f t="shared" si="0"/>
        <v>5533831</v>
      </c>
    </row>
    <row r="40" spans="1:13" ht="16.5" customHeight="1">
      <c r="A40" s="11" t="s">
        <v>33</v>
      </c>
      <c r="B40" s="27">
        <v>2736620</v>
      </c>
      <c r="C40" s="27">
        <v>907729</v>
      </c>
      <c r="D40" s="27">
        <v>48375</v>
      </c>
      <c r="E40" s="27">
        <v>0</v>
      </c>
      <c r="F40" s="29">
        <v>41473</v>
      </c>
      <c r="G40" s="33">
        <v>7655</v>
      </c>
      <c r="H40" s="27">
        <v>89669</v>
      </c>
      <c r="I40" s="27">
        <v>0</v>
      </c>
      <c r="J40" s="27">
        <v>0</v>
      </c>
      <c r="K40" s="27">
        <v>89823</v>
      </c>
      <c r="L40" s="29">
        <v>0</v>
      </c>
      <c r="M40" s="32">
        <f t="shared" si="0"/>
        <v>3921344</v>
      </c>
    </row>
    <row r="41" spans="1:13" ht="16.5" customHeight="1">
      <c r="A41" s="11" t="s">
        <v>34</v>
      </c>
      <c r="B41" s="28">
        <v>2231117</v>
      </c>
      <c r="C41" s="28">
        <v>740056</v>
      </c>
      <c r="D41" s="28">
        <v>39439</v>
      </c>
      <c r="E41" s="28">
        <v>0</v>
      </c>
      <c r="F41" s="29">
        <v>33812</v>
      </c>
      <c r="G41" s="28">
        <v>6241</v>
      </c>
      <c r="H41" s="28">
        <v>73012</v>
      </c>
      <c r="I41" s="28">
        <v>0</v>
      </c>
      <c r="J41" s="28">
        <v>0</v>
      </c>
      <c r="K41" s="28">
        <v>23276</v>
      </c>
      <c r="L41" s="33">
        <v>91153</v>
      </c>
      <c r="M41" s="32">
        <f t="shared" si="0"/>
        <v>3238106</v>
      </c>
    </row>
    <row r="42" spans="1:13" ht="13.5" thickBot="1">
      <c r="A42" s="12" t="s">
        <v>36</v>
      </c>
      <c r="B42" s="34">
        <f aca="true" t="shared" si="1" ref="B42:L42">SUM(B9:B41)</f>
        <v>146327263</v>
      </c>
      <c r="C42" s="34">
        <f t="shared" si="1"/>
        <v>48536361</v>
      </c>
      <c r="D42" s="34">
        <f>SUM(D9:D41)</f>
        <v>2586627</v>
      </c>
      <c r="E42" s="34">
        <f>SUM(E9:E41)</f>
        <v>0</v>
      </c>
      <c r="F42" s="34">
        <f>SUM(F9:F41)</f>
        <v>2217542</v>
      </c>
      <c r="G42" s="34">
        <f>SUM(G9:G41)</f>
        <v>409341</v>
      </c>
      <c r="H42" s="34">
        <f t="shared" si="1"/>
        <v>4786586</v>
      </c>
      <c r="I42" s="34">
        <f>SUM(I9:I41)</f>
        <v>0</v>
      </c>
      <c r="J42" s="34">
        <f t="shared" si="1"/>
        <v>0</v>
      </c>
      <c r="K42" s="34">
        <f t="shared" si="1"/>
        <v>4729269</v>
      </c>
      <c r="L42" s="34">
        <f t="shared" si="1"/>
        <v>12091846</v>
      </c>
      <c r="M42" s="34">
        <f>SUM(M9:M41)</f>
        <v>221684835</v>
      </c>
    </row>
    <row r="43" spans="1:16" s="7" customFormat="1" ht="13.5" thickTop="1">
      <c r="A43" s="13"/>
      <c r="B43" s="14"/>
      <c r="C43" s="26"/>
      <c r="D43" s="26"/>
      <c r="E43" s="13"/>
      <c r="F43" s="26"/>
      <c r="G43" s="26"/>
      <c r="H43" s="26"/>
      <c r="I43" s="26"/>
      <c r="J43" s="26"/>
      <c r="K43" s="14"/>
      <c r="L43" s="26"/>
      <c r="M43" s="15"/>
      <c r="O43" s="21"/>
      <c r="P43" s="18"/>
    </row>
    <row r="44" spans="1:16" s="13" customFormat="1" ht="11.25">
      <c r="A44" s="13" t="s">
        <v>51</v>
      </c>
      <c r="B44" s="16"/>
      <c r="C44" s="26"/>
      <c r="D44" s="26"/>
      <c r="E44" s="16"/>
      <c r="F44" s="26"/>
      <c r="G44" s="26"/>
      <c r="H44" s="26"/>
      <c r="I44" s="26"/>
      <c r="J44" s="26"/>
      <c r="K44" s="16"/>
      <c r="L44" s="26"/>
      <c r="O44" s="22"/>
      <c r="P44" s="22"/>
    </row>
    <row r="45" spans="2:16" s="13" customFormat="1" ht="11.25">
      <c r="B45" s="16"/>
      <c r="C45" s="26"/>
      <c r="D45" s="26"/>
      <c r="E45" s="16"/>
      <c r="F45" s="26"/>
      <c r="G45" s="26"/>
      <c r="H45" s="26"/>
      <c r="I45" s="26"/>
      <c r="J45" s="26"/>
      <c r="K45" s="16"/>
      <c r="L45" s="26"/>
      <c r="O45" s="22"/>
      <c r="P45" s="22"/>
    </row>
    <row r="46" spans="2:16" s="13" customFormat="1" ht="11.25">
      <c r="B46" s="16"/>
      <c r="C46" s="26"/>
      <c r="D46" s="26"/>
      <c r="E46" s="16"/>
      <c r="F46" s="26"/>
      <c r="G46" s="26"/>
      <c r="H46" s="26"/>
      <c r="I46" s="26"/>
      <c r="J46" s="26"/>
      <c r="K46" s="16"/>
      <c r="L46" s="26"/>
      <c r="O46" s="22"/>
      <c r="P46" s="22"/>
    </row>
    <row r="47" spans="1:11" ht="12.75">
      <c r="A47" s="13"/>
      <c r="B47" s="8"/>
      <c r="E47" s="8"/>
      <c r="K47" s="8"/>
    </row>
    <row r="48" spans="1:11" ht="12.75">
      <c r="A48" s="13"/>
      <c r="B48" s="8"/>
      <c r="E48" s="8"/>
      <c r="K48" s="8"/>
    </row>
    <row r="49" spans="1:11" ht="15">
      <c r="A49" s="17"/>
      <c r="B49" s="8"/>
      <c r="E49" s="8"/>
      <c r="K49" s="8"/>
    </row>
    <row r="50" spans="1:11" ht="15">
      <c r="A50" s="17"/>
      <c r="B50" s="8"/>
      <c r="E50" s="8"/>
      <c r="K50" s="8"/>
    </row>
    <row r="51" ht="12.75">
      <c r="A51" s="13"/>
    </row>
    <row r="52" ht="12.75">
      <c r="A52" s="13"/>
    </row>
    <row r="53" ht="12.75">
      <c r="A53" s="13"/>
    </row>
  </sheetData>
  <sheetProtection/>
  <mergeCells count="4">
    <mergeCell ref="A2:M2"/>
    <mergeCell ref="A3:M3"/>
    <mergeCell ref="A5:M5"/>
    <mergeCell ref="A6:M6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2018-10-03T14:32:06Z</cp:lastPrinted>
  <dcterms:created xsi:type="dcterms:W3CDTF">2013-08-07T18:44:15Z</dcterms:created>
  <dcterms:modified xsi:type="dcterms:W3CDTF">2018-12-07T16:23:54Z</dcterms:modified>
  <cp:category/>
  <cp:version/>
  <cp:contentType/>
  <cp:contentStatus/>
</cp:coreProperties>
</file>