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CT 2019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<sst xmlns="http://schemas.openxmlformats.org/spreadsheetml/2006/main" count="55" uniqueCount="55">
  <si>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</si>
  <si>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</si>
  <si>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</si>
  <si>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</si>
  <si>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</si>
  <si>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</si>
  <si>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</si>
  <si>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</si>
  <si>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</si>
  <si>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</si>
  <si>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</si>
  <si>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</si>
  <si>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FONDO ISR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</si>
  <si>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</si>
  <si>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</si>
  <si>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</si>
  <si>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</si>
  <si>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</si>
  <si>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</si>
  <si>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</si>
  <si>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</si>
  <si>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</si>
  <si>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</si>
  <si>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</si>
  <si>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</si>
  <si>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</si>
  <si>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</si>
  <si>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</si>
  <si>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</si>
  <si>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</si>
  <si>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</si>
  <si>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</si>
  <si>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</si>
  <si>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</si>
  <si>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</si>
  <si>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</si>
  <si>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</si>
  <si>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</si>
  <si>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</si>
  <si>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</si>
  <si>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</si>
  <si>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</si>
  <si>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</si>
  <si>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</si>
  <si>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</si>
  <si>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</si>
  <si>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</si>
  <si>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</si>
  <si>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</si>
  <si>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</si>
  <si>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</si>
  <si>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</si>
  <si>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EN EL MES DE OCTUBRE DEL EJERCICIO FISCAL 2019</t>
  </si>
  <si>
    <t>Cuenta por Liquidar Certificada de Participaciones de Gasolina y Diésel (1)                    Septiembre 2019</t>
  </si>
  <si>
    <t>(1) Participaciones de Gasolina y Diésel del mes de septiembre de 2019.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</si>
</sst>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164" fontId="4" fillId="34" borderId="13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 horizontal="left" vertical="center" wrapText="1" indent="1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5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647700</xdr:colOff>
      <xdr:row>6</xdr:row>
      <xdr:rowOff>19050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19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tabSelected="1" zoomScale="89" zoomScaleNormal="89" zoomScalePageLayoutView="0" workbookViewId="0" topLeftCell="A1">
      <selection activeCell="I40" sqref="I40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12" customWidth="1"/>
    <col min="5" max="5" width="15.421875" style="0" customWidth="1"/>
    <col min="6" max="10" width="15.421875" style="12" customWidth="1"/>
    <col min="11" max="11" width="16.421875" style="0" customWidth="1"/>
    <col min="12" max="12" width="15.28125" style="12" customWidth="1"/>
    <col min="13" max="13" width="15.421875" style="0" customWidth="1"/>
  </cols>
  <sheetData>
    <row r="1" ht="12.75"/>
    <row r="2" spans="1:13" ht="18">
      <c r="A2" s="1" t="s">
        <v>0</v>
      </c>
      <c r="B2" s="2"/>
      <c r="C2" s="3"/>
      <c r="D2" s="3"/>
      <c r="E2" s="2"/>
      <c r="F2" s="3"/>
      <c r="G2" s="3"/>
      <c r="H2" s="3"/>
      <c r="I2" s="3"/>
      <c r="J2" s="3"/>
      <c r="K2" s="2"/>
      <c r="L2" s="3"/>
      <c r="M2" s="2"/>
    </row>
    <row r="3" spans="1:13" ht="18">
      <c r="A3" s="1" t="s">
        <v>1</v>
      </c>
      <c r="B3" s="2"/>
      <c r="C3" s="3"/>
      <c r="D3" s="3"/>
      <c r="E3" s="2"/>
      <c r="F3" s="3"/>
      <c r="G3" s="3"/>
      <c r="H3" s="3"/>
      <c r="I3" s="3"/>
      <c r="J3" s="3"/>
      <c r="K3" s="2"/>
      <c r="L3" s="3"/>
      <c r="M3" s="2"/>
    </row>
    <row r="4" spans="1:13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2"/>
    </row>
    <row r="5" spans="1:13" ht="18">
      <c r="A5" s="1" t="s">
        <v>2</v>
      </c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2"/>
    </row>
    <row r="6" spans="1:13" ht="18">
      <c r="A6" s="1" t="s">
        <v>52</v>
      </c>
      <c r="B6" s="2"/>
      <c r="C6" s="3"/>
      <c r="D6" s="3"/>
      <c r="E6" s="2"/>
      <c r="F6" s="3"/>
      <c r="G6" s="3"/>
      <c r="H6" s="3"/>
      <c r="I6" s="3"/>
      <c r="J6" s="3"/>
      <c r="K6" s="2"/>
      <c r="L6" s="3"/>
      <c r="M6" s="2"/>
    </row>
    <row r="7" spans="1:13" ht="12.75">
      <c r="A7" s="4"/>
      <c r="B7" s="4"/>
      <c r="C7" s="5"/>
      <c r="D7" s="5"/>
      <c r="E7" s="4"/>
      <c r="F7" s="5"/>
      <c r="G7" s="5"/>
      <c r="H7" s="5"/>
      <c r="I7" s="5"/>
      <c r="J7" s="5"/>
      <c r="K7" s="4"/>
      <c r="L7" s="5"/>
      <c r="M7" s="4"/>
    </row>
    <row r="8" spans="1:13" s="10" customFormat="1" ht="84">
      <c r="A8" s="6" t="s">
        <v>3</v>
      </c>
      <c r="B8" s="7" t="s">
        <v>4</v>
      </c>
      <c r="C8" s="8" t="s">
        <v>5</v>
      </c>
      <c r="D8" s="8" t="s">
        <v>6</v>
      </c>
      <c r="E8" s="7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51</v>
      </c>
      <c r="K8" s="7" t="s">
        <v>53</v>
      </c>
      <c r="L8" s="8" t="s">
        <v>12</v>
      </c>
      <c r="M8" s="9" t="s">
        <v>13</v>
      </c>
    </row>
    <row r="9" spans="1:13" ht="16.5" customHeight="1">
      <c r="A9" s="11" t="s">
        <v>14</v>
      </c>
      <c r="B9" s="23">
        <v>2059301</v>
      </c>
      <c r="C9" s="24">
        <v>489517</v>
      </c>
      <c r="D9" s="25">
        <v>90750</v>
      </c>
      <c r="E9" s="25">
        <v>10</v>
      </c>
      <c r="F9" s="25">
        <v>25493</v>
      </c>
      <c r="G9" s="26">
        <v>7331</v>
      </c>
      <c r="H9" s="25">
        <v>92344</v>
      </c>
      <c r="I9" s="25">
        <v>79522</v>
      </c>
      <c r="J9" s="24">
        <v>41</v>
      </c>
      <c r="K9" s="25">
        <v>45257</v>
      </c>
      <c r="L9" s="25">
        <v>45524</v>
      </c>
      <c r="M9" s="27">
        <f aca="true" t="shared" si="0" ref="M9:M44">SUM(B9:L9)</f>
        <v>2935090</v>
      </c>
    </row>
    <row r="10" spans="1:13" ht="16.5" customHeight="1">
      <c r="A10" s="11" t="s">
        <v>15</v>
      </c>
      <c r="B10" s="23">
        <v>2544289</v>
      </c>
      <c r="C10" s="24">
        <v>604805</v>
      </c>
      <c r="D10" s="25">
        <v>112123</v>
      </c>
      <c r="E10" s="25">
        <v>13</v>
      </c>
      <c r="F10" s="25">
        <v>31497</v>
      </c>
      <c r="G10" s="26">
        <v>9057</v>
      </c>
      <c r="H10" s="25">
        <v>108877</v>
      </c>
      <c r="I10" s="25">
        <v>93758</v>
      </c>
      <c r="J10" s="24">
        <v>52</v>
      </c>
      <c r="K10" s="25">
        <v>56224</v>
      </c>
      <c r="L10" s="25">
        <v>198604</v>
      </c>
      <c r="M10" s="27">
        <f t="shared" si="0"/>
        <v>3759299</v>
      </c>
    </row>
    <row r="11" spans="1:13" ht="16.5" customHeight="1">
      <c r="A11" s="11" t="s">
        <v>16</v>
      </c>
      <c r="B11" s="23">
        <v>2819148</v>
      </c>
      <c r="C11" s="24">
        <v>670141</v>
      </c>
      <c r="D11" s="25">
        <v>124235</v>
      </c>
      <c r="E11" s="25">
        <v>14</v>
      </c>
      <c r="F11" s="25">
        <v>34900</v>
      </c>
      <c r="G11" s="26">
        <v>10036</v>
      </c>
      <c r="H11" s="25">
        <v>126751</v>
      </c>
      <c r="I11" s="25">
        <v>109152</v>
      </c>
      <c r="J11" s="24">
        <v>83</v>
      </c>
      <c r="K11" s="25">
        <v>90882</v>
      </c>
      <c r="L11" s="25">
        <v>0</v>
      </c>
      <c r="M11" s="27">
        <f t="shared" si="0"/>
        <v>3985342</v>
      </c>
    </row>
    <row r="12" spans="1:13" ht="16.5" customHeight="1">
      <c r="A12" s="11" t="s">
        <v>17</v>
      </c>
      <c r="B12" s="23">
        <v>4493769</v>
      </c>
      <c r="C12" s="24">
        <v>1068216</v>
      </c>
      <c r="D12" s="25">
        <v>198033</v>
      </c>
      <c r="E12" s="25">
        <v>22</v>
      </c>
      <c r="F12" s="25">
        <v>55631</v>
      </c>
      <c r="G12" s="26">
        <v>15998</v>
      </c>
      <c r="H12" s="25">
        <v>202707</v>
      </c>
      <c r="I12" s="25">
        <v>174560</v>
      </c>
      <c r="J12" s="24">
        <v>199</v>
      </c>
      <c r="K12" s="25">
        <v>217780</v>
      </c>
      <c r="L12" s="25">
        <v>2441026</v>
      </c>
      <c r="M12" s="27">
        <f t="shared" si="0"/>
        <v>8867941</v>
      </c>
    </row>
    <row r="13" spans="1:13" ht="16.5" customHeight="1">
      <c r="A13" s="11" t="s">
        <v>48</v>
      </c>
      <c r="B13" s="23">
        <v>933849</v>
      </c>
      <c r="C13" s="24">
        <v>221986</v>
      </c>
      <c r="D13" s="25">
        <v>41153</v>
      </c>
      <c r="E13" s="25">
        <v>5</v>
      </c>
      <c r="F13" s="25">
        <v>11561</v>
      </c>
      <c r="G13" s="26">
        <v>3324</v>
      </c>
      <c r="H13" s="25">
        <v>42030</v>
      </c>
      <c r="I13" s="25">
        <v>36193</v>
      </c>
      <c r="J13" s="24">
        <v>25</v>
      </c>
      <c r="K13" s="25">
        <v>26958</v>
      </c>
      <c r="L13" s="25">
        <v>0</v>
      </c>
      <c r="M13" s="27">
        <f t="shared" si="0"/>
        <v>1317084</v>
      </c>
    </row>
    <row r="14" spans="1:13" ht="16.5" customHeight="1">
      <c r="A14" s="11" t="s">
        <v>18</v>
      </c>
      <c r="B14" s="23">
        <v>1996307</v>
      </c>
      <c r="C14" s="24">
        <v>474543</v>
      </c>
      <c r="D14" s="25">
        <v>87974</v>
      </c>
      <c r="E14" s="25">
        <v>10</v>
      </c>
      <c r="F14" s="25">
        <v>24713</v>
      </c>
      <c r="G14" s="26">
        <v>7107</v>
      </c>
      <c r="H14" s="25">
        <v>89046</v>
      </c>
      <c r="I14" s="25">
        <v>76682</v>
      </c>
      <c r="J14" s="24">
        <v>23</v>
      </c>
      <c r="K14" s="25">
        <v>24874</v>
      </c>
      <c r="L14" s="25">
        <v>220280</v>
      </c>
      <c r="M14" s="27">
        <f t="shared" si="0"/>
        <v>3001559</v>
      </c>
    </row>
    <row r="15" spans="1:13" ht="16.5" customHeight="1">
      <c r="A15" s="11" t="s">
        <v>19</v>
      </c>
      <c r="B15" s="23">
        <v>8590394</v>
      </c>
      <c r="C15" s="24">
        <v>2042028</v>
      </c>
      <c r="D15" s="25">
        <v>378565</v>
      </c>
      <c r="E15" s="25">
        <v>43</v>
      </c>
      <c r="F15" s="25">
        <v>106345</v>
      </c>
      <c r="G15" s="26">
        <v>30581</v>
      </c>
      <c r="H15" s="25">
        <v>389901</v>
      </c>
      <c r="I15" s="25">
        <v>335762</v>
      </c>
      <c r="J15" s="24">
        <v>454</v>
      </c>
      <c r="K15" s="25">
        <v>496025</v>
      </c>
      <c r="L15" s="25">
        <v>1141139</v>
      </c>
      <c r="M15" s="27">
        <f t="shared" si="0"/>
        <v>13511237</v>
      </c>
    </row>
    <row r="16" spans="1:13" ht="16.5" customHeight="1">
      <c r="A16" s="11" t="s">
        <v>20</v>
      </c>
      <c r="B16" s="23">
        <v>18021895</v>
      </c>
      <c r="C16" s="24">
        <v>4283995</v>
      </c>
      <c r="D16" s="25">
        <v>794196</v>
      </c>
      <c r="E16" s="25">
        <v>90</v>
      </c>
      <c r="F16" s="25">
        <v>223103</v>
      </c>
      <c r="G16" s="26">
        <v>64157</v>
      </c>
      <c r="H16" s="25">
        <v>823686</v>
      </c>
      <c r="I16" s="25">
        <v>709314</v>
      </c>
      <c r="J16" s="24">
        <v>854</v>
      </c>
      <c r="K16" s="25">
        <v>932841</v>
      </c>
      <c r="L16" s="25">
        <v>-1272540</v>
      </c>
      <c r="M16" s="27">
        <f t="shared" si="0"/>
        <v>24581591</v>
      </c>
    </row>
    <row r="17" spans="1:13" ht="16.5" customHeight="1">
      <c r="A17" s="11" t="s">
        <v>21</v>
      </c>
      <c r="B17" s="23">
        <v>5077719</v>
      </c>
      <c r="C17" s="24">
        <v>1207027</v>
      </c>
      <c r="D17" s="25">
        <v>223767</v>
      </c>
      <c r="E17" s="25">
        <v>25</v>
      </c>
      <c r="F17" s="25">
        <v>62860</v>
      </c>
      <c r="G17" s="26">
        <v>18076</v>
      </c>
      <c r="H17" s="25">
        <v>227815</v>
      </c>
      <c r="I17" s="25">
        <v>196182</v>
      </c>
      <c r="J17" s="24">
        <v>232</v>
      </c>
      <c r="K17" s="25">
        <v>253360</v>
      </c>
      <c r="L17" s="25">
        <v>5652237</v>
      </c>
      <c r="M17" s="27">
        <f t="shared" si="0"/>
        <v>12919300</v>
      </c>
    </row>
    <row r="18" spans="1:13" ht="16.5" customHeight="1">
      <c r="A18" s="11" t="s">
        <v>49</v>
      </c>
      <c r="B18" s="23">
        <v>741643</v>
      </c>
      <c r="C18" s="24">
        <v>176297</v>
      </c>
      <c r="D18" s="25">
        <v>32683</v>
      </c>
      <c r="E18" s="25">
        <v>4</v>
      </c>
      <c r="F18" s="25">
        <v>9181</v>
      </c>
      <c r="G18" s="26">
        <v>2640</v>
      </c>
      <c r="H18" s="25">
        <v>33209</v>
      </c>
      <c r="I18" s="25">
        <v>28598</v>
      </c>
      <c r="J18" s="24">
        <v>17</v>
      </c>
      <c r="K18" s="25">
        <v>18633</v>
      </c>
      <c r="L18" s="25">
        <v>0</v>
      </c>
      <c r="M18" s="27">
        <f t="shared" si="0"/>
        <v>1042905</v>
      </c>
    </row>
    <row r="19" spans="1:13" ht="16.5" customHeight="1">
      <c r="A19" s="11" t="s">
        <v>22</v>
      </c>
      <c r="B19" s="23">
        <v>2021128</v>
      </c>
      <c r="C19" s="24">
        <v>480443</v>
      </c>
      <c r="D19" s="25">
        <v>89068</v>
      </c>
      <c r="E19" s="25">
        <v>10</v>
      </c>
      <c r="F19" s="25">
        <v>25021</v>
      </c>
      <c r="G19" s="26">
        <v>7195</v>
      </c>
      <c r="H19" s="25">
        <v>90470</v>
      </c>
      <c r="I19" s="25">
        <v>77908</v>
      </c>
      <c r="J19" s="24">
        <v>45</v>
      </c>
      <c r="K19" s="25">
        <v>48972</v>
      </c>
      <c r="L19" s="25">
        <v>0</v>
      </c>
      <c r="M19" s="27">
        <f t="shared" si="0"/>
        <v>2840260</v>
      </c>
    </row>
    <row r="20" spans="1:13" s="12" customFormat="1" ht="16.5" customHeight="1">
      <c r="A20" s="11" t="s">
        <v>23</v>
      </c>
      <c r="B20" s="23">
        <v>2049907</v>
      </c>
      <c r="C20" s="24">
        <v>487284</v>
      </c>
      <c r="D20" s="25">
        <v>90336</v>
      </c>
      <c r="E20" s="25">
        <v>10</v>
      </c>
      <c r="F20" s="25">
        <v>25377</v>
      </c>
      <c r="G20" s="26">
        <v>7298</v>
      </c>
      <c r="H20" s="25">
        <v>91868</v>
      </c>
      <c r="I20" s="25">
        <v>79112</v>
      </c>
      <c r="J20" s="24">
        <v>40</v>
      </c>
      <c r="K20" s="25">
        <v>43897</v>
      </c>
      <c r="L20" s="25">
        <v>126835</v>
      </c>
      <c r="M20" s="27">
        <f t="shared" si="0"/>
        <v>3001964</v>
      </c>
    </row>
    <row r="21" spans="1:13" s="12" customFormat="1" ht="16.5" customHeight="1">
      <c r="A21" s="11" t="s">
        <v>24</v>
      </c>
      <c r="B21" s="23">
        <v>9599825</v>
      </c>
      <c r="C21" s="24">
        <v>2281980</v>
      </c>
      <c r="D21" s="25">
        <v>423049</v>
      </c>
      <c r="E21" s="25">
        <v>48</v>
      </c>
      <c r="F21" s="25">
        <v>118841</v>
      </c>
      <c r="G21" s="26">
        <v>34175</v>
      </c>
      <c r="H21" s="25">
        <v>427212</v>
      </c>
      <c r="I21" s="25">
        <v>367892</v>
      </c>
      <c r="J21" s="24">
        <v>499</v>
      </c>
      <c r="K21" s="25">
        <v>545302</v>
      </c>
      <c r="L21" s="25">
        <v>1821477</v>
      </c>
      <c r="M21" s="27">
        <f t="shared" si="0"/>
        <v>15620300</v>
      </c>
    </row>
    <row r="22" spans="1:13" s="12" customFormat="1" ht="16.5" customHeight="1">
      <c r="A22" s="11" t="s">
        <v>25</v>
      </c>
      <c r="B22" s="23">
        <v>3302635</v>
      </c>
      <c r="C22" s="24">
        <v>785071</v>
      </c>
      <c r="D22" s="25">
        <v>145542</v>
      </c>
      <c r="E22" s="25">
        <v>17</v>
      </c>
      <c r="F22" s="25">
        <v>40885</v>
      </c>
      <c r="G22" s="26">
        <v>11757</v>
      </c>
      <c r="H22" s="25">
        <v>148301</v>
      </c>
      <c r="I22" s="25">
        <v>127709</v>
      </c>
      <c r="J22" s="24">
        <v>133</v>
      </c>
      <c r="K22" s="25">
        <v>145459</v>
      </c>
      <c r="L22" s="25">
        <v>-938</v>
      </c>
      <c r="M22" s="27">
        <f t="shared" si="0"/>
        <v>4706571</v>
      </c>
    </row>
    <row r="23" spans="1:13" s="12" customFormat="1" ht="16.5" customHeight="1">
      <c r="A23" s="11" t="s">
        <v>26</v>
      </c>
      <c r="B23" s="23">
        <v>1943305</v>
      </c>
      <c r="C23" s="24">
        <v>461944</v>
      </c>
      <c r="D23" s="25">
        <v>85638</v>
      </c>
      <c r="E23" s="25">
        <v>10</v>
      </c>
      <c r="F23" s="25">
        <v>24057</v>
      </c>
      <c r="G23" s="26">
        <v>6918</v>
      </c>
      <c r="H23" s="25">
        <v>87086</v>
      </c>
      <c r="I23" s="25">
        <v>74994</v>
      </c>
      <c r="J23" s="24">
        <v>37</v>
      </c>
      <c r="K23" s="25">
        <v>39955</v>
      </c>
      <c r="L23" s="25">
        <v>76125</v>
      </c>
      <c r="M23" s="27">
        <f t="shared" si="0"/>
        <v>2800069</v>
      </c>
    </row>
    <row r="24" spans="1:13" s="12" customFormat="1" ht="16.5" customHeight="1">
      <c r="A24" s="11" t="s">
        <v>27</v>
      </c>
      <c r="B24" s="23">
        <v>1899349</v>
      </c>
      <c r="C24" s="24">
        <v>451495</v>
      </c>
      <c r="D24" s="25">
        <v>83701</v>
      </c>
      <c r="E24" s="25">
        <v>10</v>
      </c>
      <c r="F24" s="25">
        <v>23513</v>
      </c>
      <c r="G24" s="26">
        <v>6762</v>
      </c>
      <c r="H24" s="25">
        <v>85200</v>
      </c>
      <c r="I24" s="25">
        <v>73369</v>
      </c>
      <c r="J24" s="24">
        <v>23</v>
      </c>
      <c r="K24" s="25">
        <v>25381</v>
      </c>
      <c r="L24" s="25">
        <v>97473</v>
      </c>
      <c r="M24" s="27">
        <f t="shared" si="0"/>
        <v>2746276</v>
      </c>
    </row>
    <row r="25" spans="1:13" s="12" customFormat="1" ht="16.5" customHeight="1">
      <c r="A25" s="11" t="s">
        <v>28</v>
      </c>
      <c r="B25" s="23">
        <v>1423516</v>
      </c>
      <c r="C25" s="24">
        <v>338385</v>
      </c>
      <c r="D25" s="25">
        <v>62732</v>
      </c>
      <c r="E25" s="25">
        <v>7</v>
      </c>
      <c r="F25" s="25">
        <v>17622</v>
      </c>
      <c r="G25" s="26">
        <v>5068</v>
      </c>
      <c r="H25" s="25">
        <v>64063</v>
      </c>
      <c r="I25" s="25">
        <v>55167</v>
      </c>
      <c r="J25" s="24">
        <v>38</v>
      </c>
      <c r="K25" s="25">
        <v>41067</v>
      </c>
      <c r="L25" s="25">
        <v>205566</v>
      </c>
      <c r="M25" s="27">
        <f t="shared" si="0"/>
        <v>2213231</v>
      </c>
    </row>
    <row r="26" spans="1:13" s="12" customFormat="1" ht="16.5" customHeight="1">
      <c r="A26" s="11" t="s">
        <v>29</v>
      </c>
      <c r="B26" s="23">
        <v>2222868</v>
      </c>
      <c r="C26" s="24">
        <v>528399</v>
      </c>
      <c r="D26" s="25">
        <v>97958</v>
      </c>
      <c r="E26" s="25">
        <v>11</v>
      </c>
      <c r="F26" s="25">
        <v>27518</v>
      </c>
      <c r="G26" s="26">
        <v>7913</v>
      </c>
      <c r="H26" s="25">
        <v>100302</v>
      </c>
      <c r="I26" s="25">
        <v>86374</v>
      </c>
      <c r="J26" s="24">
        <v>43</v>
      </c>
      <c r="K26" s="25">
        <v>47314</v>
      </c>
      <c r="L26" s="25">
        <v>130543</v>
      </c>
      <c r="M26" s="27">
        <f t="shared" si="0"/>
        <v>3249243</v>
      </c>
    </row>
    <row r="27" spans="1:13" s="12" customFormat="1" ht="16.5" customHeight="1">
      <c r="A27" s="11" t="s">
        <v>30</v>
      </c>
      <c r="B27" s="23">
        <v>2242766</v>
      </c>
      <c r="C27" s="24">
        <v>533129</v>
      </c>
      <c r="D27" s="25">
        <v>98835</v>
      </c>
      <c r="E27" s="25">
        <v>11</v>
      </c>
      <c r="F27" s="25">
        <v>27764</v>
      </c>
      <c r="G27" s="26">
        <v>7984</v>
      </c>
      <c r="H27" s="25">
        <v>100551</v>
      </c>
      <c r="I27" s="25">
        <v>86589</v>
      </c>
      <c r="J27" s="24">
        <v>97</v>
      </c>
      <c r="K27" s="25">
        <v>105560</v>
      </c>
      <c r="L27" s="25">
        <v>246166</v>
      </c>
      <c r="M27" s="27">
        <f t="shared" si="0"/>
        <v>3449452</v>
      </c>
    </row>
    <row r="28" spans="1:13" s="12" customFormat="1" ht="16.5" customHeight="1">
      <c r="A28" s="11" t="s">
        <v>31</v>
      </c>
      <c r="B28" s="23">
        <v>5869023</v>
      </c>
      <c r="C28" s="24">
        <v>1395129</v>
      </c>
      <c r="D28" s="25">
        <v>258639</v>
      </c>
      <c r="E28" s="25">
        <v>29</v>
      </c>
      <c r="F28" s="25">
        <v>72656</v>
      </c>
      <c r="G28" s="26">
        <v>20893</v>
      </c>
      <c r="H28" s="25">
        <v>275318</v>
      </c>
      <c r="I28" s="25">
        <v>237089</v>
      </c>
      <c r="J28" s="24">
        <v>271</v>
      </c>
      <c r="K28" s="25">
        <v>295760</v>
      </c>
      <c r="L28" s="25">
        <v>1580072</v>
      </c>
      <c r="M28" s="27">
        <f t="shared" si="0"/>
        <v>10004879</v>
      </c>
    </row>
    <row r="29" spans="1:13" s="12" customFormat="1" ht="16.5" customHeight="1">
      <c r="A29" s="11" t="s">
        <v>32</v>
      </c>
      <c r="B29" s="23">
        <v>2038166</v>
      </c>
      <c r="C29" s="24">
        <v>484494</v>
      </c>
      <c r="D29" s="25">
        <v>89819</v>
      </c>
      <c r="E29" s="25">
        <v>10</v>
      </c>
      <c r="F29" s="25">
        <v>25232</v>
      </c>
      <c r="G29" s="26">
        <v>7256</v>
      </c>
      <c r="H29" s="25">
        <v>91495</v>
      </c>
      <c r="I29" s="25">
        <v>78790</v>
      </c>
      <c r="J29" s="24">
        <v>37</v>
      </c>
      <c r="K29" s="25">
        <v>40347</v>
      </c>
      <c r="L29" s="25">
        <v>329792</v>
      </c>
      <c r="M29" s="27">
        <f t="shared" si="0"/>
        <v>3185438</v>
      </c>
    </row>
    <row r="30" spans="1:13" s="12" customFormat="1" ht="16.5" customHeight="1">
      <c r="A30" s="11" t="s">
        <v>33</v>
      </c>
      <c r="B30" s="23">
        <v>2395658</v>
      </c>
      <c r="C30" s="24">
        <v>569474</v>
      </c>
      <c r="D30" s="25">
        <v>105573</v>
      </c>
      <c r="E30" s="25">
        <v>12</v>
      </c>
      <c r="F30" s="25">
        <v>29657</v>
      </c>
      <c r="G30" s="26">
        <v>8528</v>
      </c>
      <c r="H30" s="25">
        <v>107942</v>
      </c>
      <c r="I30" s="25">
        <v>92954</v>
      </c>
      <c r="J30" s="24">
        <v>63</v>
      </c>
      <c r="K30" s="25">
        <v>69232</v>
      </c>
      <c r="L30" s="25">
        <v>12413</v>
      </c>
      <c r="M30" s="27">
        <f t="shared" si="0"/>
        <v>3391506</v>
      </c>
    </row>
    <row r="31" spans="1:13" s="12" customFormat="1" ht="16.5" customHeight="1">
      <c r="A31" s="11" t="s">
        <v>34</v>
      </c>
      <c r="B31" s="23">
        <v>3039321</v>
      </c>
      <c r="C31" s="24">
        <v>722479</v>
      </c>
      <c r="D31" s="25">
        <v>133938</v>
      </c>
      <c r="E31" s="25">
        <v>15</v>
      </c>
      <c r="F31" s="25">
        <v>37625</v>
      </c>
      <c r="G31" s="26">
        <v>10820</v>
      </c>
      <c r="H31" s="25">
        <v>136526</v>
      </c>
      <c r="I31" s="25">
        <v>117569</v>
      </c>
      <c r="J31" s="24">
        <v>109</v>
      </c>
      <c r="K31" s="25">
        <v>119549</v>
      </c>
      <c r="L31" s="25">
        <v>0</v>
      </c>
      <c r="M31" s="27">
        <f t="shared" si="0"/>
        <v>4317951</v>
      </c>
    </row>
    <row r="32" spans="1:13" s="12" customFormat="1" ht="16.5" customHeight="1">
      <c r="A32" s="11" t="s">
        <v>35</v>
      </c>
      <c r="B32" s="23">
        <v>1880359</v>
      </c>
      <c r="C32" s="24">
        <v>446982</v>
      </c>
      <c r="D32" s="25">
        <v>82864</v>
      </c>
      <c r="E32" s="25">
        <v>9</v>
      </c>
      <c r="F32" s="25">
        <v>23278</v>
      </c>
      <c r="G32" s="26">
        <v>6694</v>
      </c>
      <c r="H32" s="25">
        <v>84268</v>
      </c>
      <c r="I32" s="25">
        <v>72567</v>
      </c>
      <c r="J32" s="24">
        <v>18</v>
      </c>
      <c r="K32" s="25">
        <v>19792</v>
      </c>
      <c r="L32" s="25">
        <v>93963</v>
      </c>
      <c r="M32" s="27">
        <f t="shared" si="0"/>
        <v>2710794</v>
      </c>
    </row>
    <row r="33" spans="1:13" s="12" customFormat="1" ht="16.5" customHeight="1">
      <c r="A33" s="11" t="s">
        <v>36</v>
      </c>
      <c r="B33" s="23">
        <v>1359151</v>
      </c>
      <c r="C33" s="24">
        <v>323085</v>
      </c>
      <c r="D33" s="25">
        <v>59896</v>
      </c>
      <c r="E33" s="25">
        <v>7</v>
      </c>
      <c r="F33" s="25">
        <v>16826</v>
      </c>
      <c r="G33" s="26">
        <v>4839</v>
      </c>
      <c r="H33" s="25">
        <v>60863</v>
      </c>
      <c r="I33" s="25">
        <v>52412</v>
      </c>
      <c r="J33" s="24">
        <v>31</v>
      </c>
      <c r="K33" s="25">
        <v>34074</v>
      </c>
      <c r="L33" s="25">
        <v>88821</v>
      </c>
      <c r="M33" s="27">
        <f t="shared" si="0"/>
        <v>2000005</v>
      </c>
    </row>
    <row r="34" spans="1:13" s="12" customFormat="1" ht="16.5" customHeight="1">
      <c r="A34" s="11" t="s">
        <v>37</v>
      </c>
      <c r="B34" s="23">
        <v>2052385</v>
      </c>
      <c r="C34" s="24">
        <v>487874</v>
      </c>
      <c r="D34" s="25">
        <v>90445</v>
      </c>
      <c r="E34" s="25">
        <v>10</v>
      </c>
      <c r="F34" s="25">
        <v>25408</v>
      </c>
      <c r="G34" s="26">
        <v>7306</v>
      </c>
      <c r="H34" s="25">
        <v>91987</v>
      </c>
      <c r="I34" s="25">
        <v>79214</v>
      </c>
      <c r="J34" s="24">
        <v>17</v>
      </c>
      <c r="K34" s="25">
        <v>18248</v>
      </c>
      <c r="L34" s="25">
        <v>170182</v>
      </c>
      <c r="M34" s="27">
        <f t="shared" si="0"/>
        <v>3023076</v>
      </c>
    </row>
    <row r="35" spans="1:13" s="12" customFormat="1" ht="16.5" customHeight="1">
      <c r="A35" s="11" t="s">
        <v>38</v>
      </c>
      <c r="B35" s="23">
        <v>3102362</v>
      </c>
      <c r="C35" s="24">
        <v>737464</v>
      </c>
      <c r="D35" s="25">
        <v>136716</v>
      </c>
      <c r="E35" s="25">
        <v>16</v>
      </c>
      <c r="F35" s="25">
        <v>38406</v>
      </c>
      <c r="G35" s="26">
        <v>11044</v>
      </c>
      <c r="H35" s="25">
        <v>140355</v>
      </c>
      <c r="I35" s="25">
        <v>120866</v>
      </c>
      <c r="J35" s="24">
        <v>121</v>
      </c>
      <c r="K35" s="25">
        <v>132699</v>
      </c>
      <c r="L35" s="25">
        <v>120601</v>
      </c>
      <c r="M35" s="27">
        <f t="shared" si="0"/>
        <v>4540650</v>
      </c>
    </row>
    <row r="36" spans="1:13" ht="16.5" customHeight="1">
      <c r="A36" s="11" t="s">
        <v>39</v>
      </c>
      <c r="B36" s="23">
        <v>2440786</v>
      </c>
      <c r="C36" s="24">
        <v>580201</v>
      </c>
      <c r="D36" s="25">
        <v>107562</v>
      </c>
      <c r="E36" s="25">
        <v>12</v>
      </c>
      <c r="F36" s="25">
        <v>30216</v>
      </c>
      <c r="G36" s="26">
        <v>8689</v>
      </c>
      <c r="H36" s="25">
        <v>109420</v>
      </c>
      <c r="I36" s="25">
        <v>94227</v>
      </c>
      <c r="J36" s="24">
        <v>79</v>
      </c>
      <c r="K36" s="25">
        <v>86184</v>
      </c>
      <c r="L36" s="25">
        <v>0</v>
      </c>
      <c r="M36" s="27">
        <f t="shared" si="0"/>
        <v>3457376</v>
      </c>
    </row>
    <row r="37" spans="1:13" ht="16.5" customHeight="1">
      <c r="A37" s="11" t="s">
        <v>40</v>
      </c>
      <c r="B37" s="23">
        <v>2076903</v>
      </c>
      <c r="C37" s="24">
        <v>493702</v>
      </c>
      <c r="D37" s="25">
        <v>91526</v>
      </c>
      <c r="E37" s="25">
        <v>10</v>
      </c>
      <c r="F37" s="25">
        <v>25711</v>
      </c>
      <c r="G37" s="26">
        <v>7394</v>
      </c>
      <c r="H37" s="25">
        <v>93409</v>
      </c>
      <c r="I37" s="25">
        <v>80438</v>
      </c>
      <c r="J37" s="24">
        <v>41</v>
      </c>
      <c r="K37" s="25">
        <v>45109</v>
      </c>
      <c r="L37" s="25">
        <v>288791</v>
      </c>
      <c r="M37" s="27">
        <f t="shared" si="0"/>
        <v>3203034</v>
      </c>
    </row>
    <row r="38" spans="1:13" ht="16.5" customHeight="1">
      <c r="A38" s="11" t="s">
        <v>41</v>
      </c>
      <c r="B38" s="23">
        <v>2036084</v>
      </c>
      <c r="C38" s="24">
        <v>483998</v>
      </c>
      <c r="D38" s="25">
        <v>89727</v>
      </c>
      <c r="E38" s="25">
        <v>10</v>
      </c>
      <c r="F38" s="25">
        <v>25206</v>
      </c>
      <c r="G38" s="26">
        <v>7248</v>
      </c>
      <c r="H38" s="25">
        <v>92583</v>
      </c>
      <c r="I38" s="25">
        <v>79728</v>
      </c>
      <c r="J38" s="24">
        <v>28</v>
      </c>
      <c r="K38" s="25">
        <v>30538</v>
      </c>
      <c r="L38" s="25">
        <v>153608</v>
      </c>
      <c r="M38" s="27">
        <f t="shared" si="0"/>
        <v>2998758</v>
      </c>
    </row>
    <row r="39" spans="1:13" ht="16.5" customHeight="1">
      <c r="A39" s="11" t="s">
        <v>42</v>
      </c>
      <c r="B39" s="23">
        <v>3994690</v>
      </c>
      <c r="C39" s="24">
        <v>949580</v>
      </c>
      <c r="D39" s="25">
        <v>176040</v>
      </c>
      <c r="E39" s="25">
        <v>20</v>
      </c>
      <c r="F39" s="25">
        <v>49452</v>
      </c>
      <c r="G39" s="26">
        <v>14221</v>
      </c>
      <c r="H39" s="25">
        <v>177147</v>
      </c>
      <c r="I39" s="25">
        <v>152549</v>
      </c>
      <c r="J39" s="24">
        <v>161</v>
      </c>
      <c r="K39" s="25">
        <v>175669</v>
      </c>
      <c r="L39" s="25">
        <v>479626</v>
      </c>
      <c r="M39" s="27">
        <f t="shared" si="0"/>
        <v>6169155</v>
      </c>
    </row>
    <row r="40" spans="1:13" ht="16.5" customHeight="1">
      <c r="A40" s="11" t="s">
        <v>50</v>
      </c>
      <c r="B40" s="23">
        <v>1351874</v>
      </c>
      <c r="C40" s="24">
        <v>321355</v>
      </c>
      <c r="D40" s="25">
        <v>59575</v>
      </c>
      <c r="E40" s="25">
        <v>7</v>
      </c>
      <c r="F40" s="25">
        <v>16736</v>
      </c>
      <c r="G40" s="26">
        <v>4813</v>
      </c>
      <c r="H40" s="25">
        <v>60614</v>
      </c>
      <c r="I40" s="25">
        <v>52198</v>
      </c>
      <c r="J40" s="24">
        <v>58</v>
      </c>
      <c r="K40" s="25">
        <v>63618</v>
      </c>
      <c r="L40" s="25">
        <v>0</v>
      </c>
      <c r="M40" s="27">
        <f t="shared" si="0"/>
        <v>1930848</v>
      </c>
    </row>
    <row r="41" spans="1:13" ht="16.5" customHeight="1">
      <c r="A41" s="11" t="s">
        <v>43</v>
      </c>
      <c r="B41" s="23">
        <v>5362416</v>
      </c>
      <c r="C41" s="24">
        <v>1274703</v>
      </c>
      <c r="D41" s="25">
        <v>236313</v>
      </c>
      <c r="E41" s="25">
        <v>27</v>
      </c>
      <c r="F41" s="25">
        <v>66384</v>
      </c>
      <c r="G41" s="26">
        <v>19090</v>
      </c>
      <c r="H41" s="25">
        <v>240911</v>
      </c>
      <c r="I41" s="25">
        <v>207459</v>
      </c>
      <c r="J41" s="24">
        <v>239</v>
      </c>
      <c r="K41" s="25">
        <v>261501</v>
      </c>
      <c r="L41" s="25">
        <v>6279</v>
      </c>
      <c r="M41" s="27">
        <f t="shared" si="0"/>
        <v>7675322</v>
      </c>
    </row>
    <row r="42" spans="1:13" ht="16.5" customHeight="1">
      <c r="A42" s="11" t="s">
        <v>44</v>
      </c>
      <c r="B42" s="23">
        <v>3195147</v>
      </c>
      <c r="C42" s="24">
        <v>759520</v>
      </c>
      <c r="D42" s="25">
        <v>140805</v>
      </c>
      <c r="E42" s="25">
        <v>16</v>
      </c>
      <c r="F42" s="25">
        <v>39555</v>
      </c>
      <c r="G42" s="26">
        <v>11375</v>
      </c>
      <c r="H42" s="25">
        <v>142976</v>
      </c>
      <c r="I42" s="25">
        <v>123123</v>
      </c>
      <c r="J42" s="24">
        <v>123</v>
      </c>
      <c r="K42" s="25">
        <v>134076</v>
      </c>
      <c r="L42" s="25">
        <v>689028</v>
      </c>
      <c r="M42" s="27">
        <f t="shared" si="0"/>
        <v>5235744</v>
      </c>
    </row>
    <row r="43" spans="1:13" ht="16.5" customHeight="1">
      <c r="A43" s="11" t="s">
        <v>45</v>
      </c>
      <c r="B43" s="23">
        <v>2308441</v>
      </c>
      <c r="C43" s="24">
        <v>548741</v>
      </c>
      <c r="D43" s="25">
        <v>101729</v>
      </c>
      <c r="E43" s="25">
        <v>12</v>
      </c>
      <c r="F43" s="25">
        <v>28577</v>
      </c>
      <c r="G43" s="26">
        <v>8218</v>
      </c>
      <c r="H43" s="25">
        <v>101389</v>
      </c>
      <c r="I43" s="25">
        <v>87311</v>
      </c>
      <c r="J43" s="24">
        <v>84</v>
      </c>
      <c r="K43" s="25">
        <v>92079</v>
      </c>
      <c r="L43" s="25">
        <v>-22027</v>
      </c>
      <c r="M43" s="27">
        <f t="shared" si="0"/>
        <v>3254554</v>
      </c>
    </row>
    <row r="44" spans="1:13" ht="16.5" customHeight="1">
      <c r="A44" s="11" t="s">
        <v>46</v>
      </c>
      <c r="B44" s="23">
        <v>1841850</v>
      </c>
      <c r="C44" s="24">
        <v>437827</v>
      </c>
      <c r="D44" s="25">
        <v>81167</v>
      </c>
      <c r="E44" s="25">
        <v>9</v>
      </c>
      <c r="F44" s="25">
        <v>22801</v>
      </c>
      <c r="G44" s="26">
        <v>6557</v>
      </c>
      <c r="H44" s="25">
        <v>82660</v>
      </c>
      <c r="I44" s="25">
        <v>71183</v>
      </c>
      <c r="J44" s="24">
        <v>22</v>
      </c>
      <c r="K44" s="25">
        <v>23861</v>
      </c>
      <c r="L44" s="25">
        <v>262520</v>
      </c>
      <c r="M44" s="27">
        <f t="shared" si="0"/>
        <v>2830457</v>
      </c>
    </row>
    <row r="45" spans="1:13" ht="13.5" thickBot="1">
      <c r="A45" s="13" t="s">
        <v>47</v>
      </c>
      <c r="B45" s="14">
        <f aca="true" t="shared" si="1" ref="B45:L45">SUM(B9:B44)</f>
        <v>120328229</v>
      </c>
      <c r="C45" s="14">
        <f t="shared" si="1"/>
        <v>28603293</v>
      </c>
      <c r="D45" s="14">
        <f>SUM(D9:D44)</f>
        <v>5302672</v>
      </c>
      <c r="E45" s="14">
        <f>SUM(E9:E44)</f>
        <v>601</v>
      </c>
      <c r="F45" s="14">
        <f>SUM(F9:F44)</f>
        <v>1489608</v>
      </c>
      <c r="G45" s="14">
        <f>SUM(G9:G44)</f>
        <v>428362</v>
      </c>
      <c r="H45" s="14">
        <f t="shared" si="1"/>
        <v>5421282</v>
      </c>
      <c r="I45" s="14">
        <f>SUM(I9:I44)</f>
        <v>4668514</v>
      </c>
      <c r="J45" s="14">
        <f>SUM(J9:J44)</f>
        <v>4437</v>
      </c>
      <c r="K45" s="14">
        <f t="shared" si="1"/>
        <v>4848077</v>
      </c>
      <c r="L45" s="14">
        <f t="shared" si="1"/>
        <v>15383186</v>
      </c>
      <c r="M45" s="14">
        <f>SUM(M9:M44)</f>
        <v>186478261</v>
      </c>
    </row>
    <row r="46" spans="1:13" s="19" customFormat="1" ht="12.75" thickTop="1">
      <c r="A46" s="15"/>
      <c r="B46" s="16"/>
      <c r="C46" s="17"/>
      <c r="D46" s="17"/>
      <c r="E46" s="15"/>
      <c r="F46" s="17"/>
      <c r="G46" s="17"/>
      <c r="H46" s="17"/>
      <c r="I46" s="17"/>
      <c r="J46" s="17"/>
      <c r="K46" s="16"/>
      <c r="L46" s="17"/>
      <c r="M46" s="18"/>
    </row>
    <row r="47" spans="1:12" s="15" customFormat="1" ht="12">
      <c r="A47" s="15" t="s">
        <v>54</v>
      </c>
      <c r="B47" s="20"/>
      <c r="C47" s="17"/>
      <c r="D47" s="17"/>
      <c r="E47" s="20"/>
      <c r="F47" s="17"/>
      <c r="G47" s="17"/>
      <c r="H47" s="17"/>
      <c r="I47" s="17"/>
      <c r="J47" s="17"/>
      <c r="K47" s="16"/>
      <c r="L47" s="17"/>
    </row>
    <row r="48" spans="2:12" s="15" customFormat="1" ht="1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3" s="15" customFormat="1" ht="12">
      <c r="B49" s="20"/>
      <c r="C49" s="17"/>
      <c r="D49" s="17"/>
      <c r="E49" s="20"/>
      <c r="F49" s="17"/>
      <c r="G49" s="17"/>
      <c r="H49" s="17"/>
      <c r="I49" s="17"/>
      <c r="J49" s="17"/>
      <c r="K49" s="20"/>
      <c r="L49" s="17"/>
      <c r="M49" s="17"/>
    </row>
    <row r="50" spans="2:13" s="15" customFormat="1" ht="1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2.75">
      <c r="A51" s="15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1" ht="15.75">
      <c r="A52" s="22"/>
      <c r="B52" s="21"/>
      <c r="E52" s="21"/>
      <c r="K52" s="21"/>
    </row>
    <row r="53" spans="1:11" ht="15.75">
      <c r="A53" s="22"/>
      <c r="B53" s="21"/>
      <c r="E53" s="21"/>
      <c r="K53" s="21"/>
    </row>
    <row r="54" ht="12.75">
      <c r="A54" s="15"/>
    </row>
    <row r="55" ht="12.75">
      <c r="A55" s="15"/>
    </row>
    <row r="56" ht="12.75">
      <c r="A56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RICARDO</cp:lastModifiedBy>
  <cp:lastPrinted>2019-10-07T20:28:22Z</cp:lastPrinted>
  <dcterms:created xsi:type="dcterms:W3CDTF">2019-03-08T16:09:37Z</dcterms:created>
  <dcterms:modified xsi:type="dcterms:W3CDTF">2019-11-09T18:20:43Z</dcterms:modified>
  <cp:category/>
  <cp:version/>
  <cp:contentType/>
  <cp:contentStatus/>
</cp:coreProperties>
</file>