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io 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<sst xmlns="http://schemas.openxmlformats.org/spreadsheetml/2006/main" count="59" uniqueCount="59">
  <si>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</si>
  <si>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</si>
  <si>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</si>
  <si>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</si>
  <si>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</si>
  <si>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</si>
  <si>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</si>
  <si>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</si>
  <si>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</si>
  <si>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</si>
  <si>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</si>
  <si>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</si>
  <si>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</si>
  <si>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</si>
  <si>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</si>
  <si>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</si>
  <si>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</si>
  <si>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</si>
  <si>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</si>
  <si>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</si>
  <si>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</si>
  <si>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</si>
  <si>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</si>
  <si>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</si>
  <si>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</si>
  <si>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</si>
  <si>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</si>
  <si>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</si>
  <si>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</si>
  <si>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</si>
  <si>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</si>
  <si>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</si>
  <si>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</si>
  <si>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</si>
  <si>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</si>
  <si>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</si>
  <si>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</si>
  <si>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</si>
  <si>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</si>
  <si>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</si>
  <si>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</si>
  <si>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</si>
  <si>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</si>
  <si>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</si>
  <si>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</si>
  <si>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</si>
  <si>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</si>
  <si>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</si>
  <si>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</si>
  <si>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</si>
  <si>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</si>
  <si>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</si>
  <si>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FEIEF
FGP</t>
  </si>
  <si>
    <t>FEIEF 
FFM</t>
  </si>
  <si>
    <t>FEIEF
FOFIR</t>
  </si>
  <si>
    <t>EN EL MES DE SEPTIEMBRE DEL EJERCICIO FISCAL 2020</t>
  </si>
  <si>
    <t>(1) Participaciones de Gasolina y Diésel del mes de agosto de 2020.</t>
  </si>
  <si>
    <t>ISR Enajenación de Inmuebles agosto 2020</t>
  </si>
  <si>
    <t>Cuenta por Liquidar Certificada de Participaciones de Gasolina y Diésel (1)
agosto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</si>
</sst>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180975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885825</xdr:colOff>
      <xdr:row>0</xdr:row>
      <xdr:rowOff>19050</xdr:rowOff>
    </xdr:from>
    <xdr:to>
      <xdr:col>15</xdr:col>
      <xdr:colOff>876300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63850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1" customWidth="1"/>
    <col min="5" max="5" width="15.421875" style="0" customWidth="1"/>
    <col min="6" max="10" width="15.421875" style="11" customWidth="1"/>
    <col min="11" max="11" width="16.421875" style="0" customWidth="1"/>
    <col min="12" max="13" width="15.28125" style="11" customWidth="1"/>
    <col min="14" max="15" width="15.421875" style="0" customWidth="1"/>
    <col min="16" max="17" width="15.8515625" style="0" customWidth="1"/>
    <col min="18" max="18" width="17.00390625" style="0" customWidth="1"/>
  </cols>
  <sheetData>
    <row r="1" ht="12.75"/>
    <row r="2" spans="1:17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7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8">
      <c r="A7" s="31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4"/>
    </row>
    <row r="9" spans="1:17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4"/>
      <c r="Q9" s="4"/>
    </row>
    <row r="10" spans="1:17" s="9" customFormat="1" ht="84">
      <c r="A10" s="6" t="s">
        <v>3</v>
      </c>
      <c r="B10" s="7" t="s">
        <v>4</v>
      </c>
      <c r="C10" s="8" t="s">
        <v>5</v>
      </c>
      <c r="D10" s="8" t="s">
        <v>6</v>
      </c>
      <c r="E10" s="7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50</v>
      </c>
      <c r="K10" s="7" t="s">
        <v>58</v>
      </c>
      <c r="L10" s="8" t="s">
        <v>51</v>
      </c>
      <c r="M10" s="7" t="s">
        <v>57</v>
      </c>
      <c r="N10" s="8" t="s">
        <v>52</v>
      </c>
      <c r="O10" s="8" t="s">
        <v>53</v>
      </c>
      <c r="P10" s="8" t="s">
        <v>54</v>
      </c>
      <c r="Q10" s="8" t="s">
        <v>12</v>
      </c>
    </row>
    <row r="11" spans="1:19" ht="16.5" customHeight="1">
      <c r="A11" s="10" t="s">
        <v>13</v>
      </c>
      <c r="B11" s="26">
        <v>2260764</v>
      </c>
      <c r="C11" s="27">
        <v>737202</v>
      </c>
      <c r="D11" s="28">
        <v>52214</v>
      </c>
      <c r="E11" s="28">
        <v>0</v>
      </c>
      <c r="F11" s="28">
        <v>27290</v>
      </c>
      <c r="G11" s="29">
        <v>7652</v>
      </c>
      <c r="H11" s="28">
        <v>81918</v>
      </c>
      <c r="I11" s="28">
        <v>0</v>
      </c>
      <c r="J11" s="27">
        <v>272</v>
      </c>
      <c r="K11" s="28">
        <v>41824</v>
      </c>
      <c r="L11" s="28">
        <v>228431</v>
      </c>
      <c r="M11" s="29">
        <v>19713</v>
      </c>
      <c r="N11" s="29">
        <v>546226</v>
      </c>
      <c r="O11" s="29">
        <v>109508</v>
      </c>
      <c r="P11" s="29">
        <v>0</v>
      </c>
      <c r="Q11" s="30">
        <f>SUM(B11:P11)</f>
        <v>4113014</v>
      </c>
      <c r="R11" s="11"/>
      <c r="S11" s="20"/>
    </row>
    <row r="12" spans="1:19" ht="16.5" customHeight="1">
      <c r="A12" s="10" t="s">
        <v>14</v>
      </c>
      <c r="B12" s="21">
        <v>2786497</v>
      </c>
      <c r="C12" s="22">
        <v>908635</v>
      </c>
      <c r="D12" s="23">
        <v>64356</v>
      </c>
      <c r="E12" s="23">
        <v>0</v>
      </c>
      <c r="F12" s="23">
        <v>33636</v>
      </c>
      <c r="G12" s="24">
        <v>9431</v>
      </c>
      <c r="H12" s="23">
        <v>101210</v>
      </c>
      <c r="I12" s="23">
        <v>0</v>
      </c>
      <c r="J12" s="22">
        <v>337</v>
      </c>
      <c r="K12" s="23">
        <v>51960</v>
      </c>
      <c r="L12" s="23">
        <v>432643</v>
      </c>
      <c r="M12" s="24">
        <v>24356</v>
      </c>
      <c r="N12" s="24">
        <v>673249</v>
      </c>
      <c r="O12" s="24">
        <v>134974</v>
      </c>
      <c r="P12" s="24">
        <v>0</v>
      </c>
      <c r="Q12" s="25">
        <f aca="true" t="shared" si="0" ref="Q12:Q46">SUM(B12:P12)</f>
        <v>5221284</v>
      </c>
      <c r="R12" s="11"/>
      <c r="S12" s="20"/>
    </row>
    <row r="13" spans="1:19" ht="16.5" customHeight="1">
      <c r="A13" s="10" t="s">
        <v>15</v>
      </c>
      <c r="B13" s="21">
        <v>3091664</v>
      </c>
      <c r="C13" s="22">
        <v>1008146</v>
      </c>
      <c r="D13" s="23">
        <v>71404</v>
      </c>
      <c r="E13" s="23">
        <v>0</v>
      </c>
      <c r="F13" s="23">
        <v>37320</v>
      </c>
      <c r="G13" s="24">
        <v>10464</v>
      </c>
      <c r="H13" s="23">
        <v>112144</v>
      </c>
      <c r="I13" s="23">
        <v>0</v>
      </c>
      <c r="J13" s="22">
        <v>545</v>
      </c>
      <c r="K13" s="23">
        <v>83990</v>
      </c>
      <c r="L13" s="23">
        <v>162439</v>
      </c>
      <c r="M13" s="24">
        <v>26987</v>
      </c>
      <c r="N13" s="24">
        <v>746981</v>
      </c>
      <c r="O13" s="24">
        <v>149756</v>
      </c>
      <c r="P13" s="24">
        <v>0</v>
      </c>
      <c r="Q13" s="25">
        <f t="shared" si="0"/>
        <v>5501840</v>
      </c>
      <c r="R13" s="11"/>
      <c r="S13" s="20"/>
    </row>
    <row r="14" spans="1:19" ht="16.5" customHeight="1">
      <c r="A14" s="10" t="s">
        <v>16</v>
      </c>
      <c r="B14" s="21">
        <v>4910646</v>
      </c>
      <c r="C14" s="22">
        <v>1601289</v>
      </c>
      <c r="D14" s="23">
        <v>113414</v>
      </c>
      <c r="E14" s="23">
        <v>0</v>
      </c>
      <c r="F14" s="23">
        <v>59277</v>
      </c>
      <c r="G14" s="24">
        <v>16620</v>
      </c>
      <c r="H14" s="23">
        <v>178760</v>
      </c>
      <c r="I14" s="23">
        <v>0</v>
      </c>
      <c r="J14" s="22">
        <v>1307</v>
      </c>
      <c r="K14" s="23">
        <v>201263</v>
      </c>
      <c r="L14" s="23">
        <v>809508</v>
      </c>
      <c r="M14" s="24">
        <v>43018</v>
      </c>
      <c r="N14" s="24">
        <v>1186467</v>
      </c>
      <c r="O14" s="24">
        <v>237864</v>
      </c>
      <c r="P14" s="24">
        <v>0</v>
      </c>
      <c r="Q14" s="25">
        <f t="shared" si="0"/>
        <v>9359433</v>
      </c>
      <c r="R14" s="11"/>
      <c r="S14" s="20"/>
    </row>
    <row r="15" spans="1:19" ht="16.5" customHeight="1">
      <c r="A15" s="10" t="s">
        <v>47</v>
      </c>
      <c r="B15" s="21">
        <v>1020404</v>
      </c>
      <c r="C15" s="22">
        <v>332739</v>
      </c>
      <c r="D15" s="23">
        <v>23567</v>
      </c>
      <c r="E15" s="23">
        <v>0</v>
      </c>
      <c r="F15" s="23">
        <v>12317</v>
      </c>
      <c r="G15" s="24">
        <v>3454</v>
      </c>
      <c r="H15" s="23">
        <v>37138</v>
      </c>
      <c r="I15" s="23">
        <v>0</v>
      </c>
      <c r="J15" s="22">
        <v>162</v>
      </c>
      <c r="K15" s="23">
        <v>24913</v>
      </c>
      <c r="L15" s="23">
        <v>0</v>
      </c>
      <c r="M15" s="24">
        <v>8940</v>
      </c>
      <c r="N15" s="24">
        <v>246541</v>
      </c>
      <c r="O15" s="24">
        <v>49427</v>
      </c>
      <c r="P15" s="24">
        <v>0</v>
      </c>
      <c r="Q15" s="25">
        <f t="shared" si="0"/>
        <v>1759602</v>
      </c>
      <c r="R15" s="11"/>
      <c r="S15" s="20"/>
    </row>
    <row r="16" spans="1:19" ht="16.5" customHeight="1">
      <c r="A16" s="10" t="s">
        <v>17</v>
      </c>
      <c r="B16" s="21">
        <v>2175144</v>
      </c>
      <c r="C16" s="22">
        <v>709282</v>
      </c>
      <c r="D16" s="23">
        <v>50236</v>
      </c>
      <c r="E16" s="23">
        <v>0</v>
      </c>
      <c r="F16" s="23">
        <v>26256</v>
      </c>
      <c r="G16" s="24">
        <v>7362</v>
      </c>
      <c r="H16" s="23">
        <v>79412</v>
      </c>
      <c r="I16" s="23">
        <v>0</v>
      </c>
      <c r="J16" s="22">
        <v>149</v>
      </c>
      <c r="K16" s="23">
        <v>22988</v>
      </c>
      <c r="L16" s="23">
        <v>247595</v>
      </c>
      <c r="M16" s="24">
        <v>19110</v>
      </c>
      <c r="N16" s="24">
        <v>525539</v>
      </c>
      <c r="O16" s="24">
        <v>105361</v>
      </c>
      <c r="P16" s="24">
        <v>0</v>
      </c>
      <c r="Q16" s="25">
        <f t="shared" si="0"/>
        <v>3968434</v>
      </c>
      <c r="R16" s="11"/>
      <c r="S16" s="20"/>
    </row>
    <row r="17" spans="1:19" ht="16.5" customHeight="1">
      <c r="A17" s="10" t="s">
        <v>18</v>
      </c>
      <c r="B17" s="21">
        <v>9522960</v>
      </c>
      <c r="C17" s="22">
        <v>3105297</v>
      </c>
      <c r="D17" s="23">
        <v>219938</v>
      </c>
      <c r="E17" s="23">
        <v>0</v>
      </c>
      <c r="F17" s="23">
        <v>114953</v>
      </c>
      <c r="G17" s="24">
        <v>32231</v>
      </c>
      <c r="H17" s="23">
        <v>341721</v>
      </c>
      <c r="I17" s="23">
        <v>0</v>
      </c>
      <c r="J17" s="22">
        <v>2977</v>
      </c>
      <c r="K17" s="23">
        <v>458404</v>
      </c>
      <c r="L17" s="23">
        <v>0</v>
      </c>
      <c r="M17" s="24">
        <v>82235</v>
      </c>
      <c r="N17" s="24">
        <v>2300854</v>
      </c>
      <c r="O17" s="24">
        <v>461278</v>
      </c>
      <c r="P17" s="24">
        <v>0</v>
      </c>
      <c r="Q17" s="25">
        <f t="shared" si="0"/>
        <v>16642848</v>
      </c>
      <c r="R17" s="11"/>
      <c r="S17" s="20"/>
    </row>
    <row r="18" spans="1:19" ht="16.5" customHeight="1">
      <c r="A18" s="10" t="s">
        <v>19</v>
      </c>
      <c r="B18" s="21">
        <v>19099298</v>
      </c>
      <c r="C18" s="22">
        <v>6227999</v>
      </c>
      <c r="D18" s="23">
        <v>441110</v>
      </c>
      <c r="E18" s="23">
        <v>0</v>
      </c>
      <c r="F18" s="23">
        <v>230550</v>
      </c>
      <c r="G18" s="24">
        <v>64643</v>
      </c>
      <c r="H18" s="23">
        <v>716900</v>
      </c>
      <c r="I18" s="23">
        <v>0</v>
      </c>
      <c r="J18" s="22">
        <v>5599</v>
      </c>
      <c r="K18" s="23">
        <v>862090</v>
      </c>
      <c r="L18" s="23">
        <v>316873</v>
      </c>
      <c r="M18" s="24">
        <v>172521</v>
      </c>
      <c r="N18" s="24">
        <v>4614605</v>
      </c>
      <c r="O18" s="24">
        <v>925141</v>
      </c>
      <c r="P18" s="24">
        <v>0</v>
      </c>
      <c r="Q18" s="25">
        <f t="shared" si="0"/>
        <v>33677329</v>
      </c>
      <c r="R18" s="11"/>
      <c r="S18" s="20"/>
    </row>
    <row r="19" spans="1:19" ht="16.5" customHeight="1">
      <c r="A19" s="10" t="s">
        <v>20</v>
      </c>
      <c r="B19" s="21">
        <v>5644957</v>
      </c>
      <c r="C19" s="22">
        <v>1840737</v>
      </c>
      <c r="D19" s="23">
        <v>130374</v>
      </c>
      <c r="E19" s="23">
        <v>0</v>
      </c>
      <c r="F19" s="23">
        <v>68141</v>
      </c>
      <c r="G19" s="24">
        <v>19106</v>
      </c>
      <c r="H19" s="23">
        <v>201989</v>
      </c>
      <c r="I19" s="23">
        <v>0</v>
      </c>
      <c r="J19" s="22">
        <v>1521</v>
      </c>
      <c r="K19" s="23">
        <v>234144</v>
      </c>
      <c r="L19" s="23">
        <v>1308065</v>
      </c>
      <c r="M19" s="24">
        <v>48608</v>
      </c>
      <c r="N19" s="24">
        <v>1363885</v>
      </c>
      <c r="O19" s="24">
        <v>273433</v>
      </c>
      <c r="P19" s="24">
        <v>0</v>
      </c>
      <c r="Q19" s="25">
        <f t="shared" si="0"/>
        <v>11134960</v>
      </c>
      <c r="R19" s="11"/>
      <c r="S19" s="20"/>
    </row>
    <row r="20" spans="1:19" ht="16.5" customHeight="1">
      <c r="A20" s="10" t="s">
        <v>48</v>
      </c>
      <c r="B20" s="21">
        <v>811154</v>
      </c>
      <c r="C20" s="22">
        <v>264505</v>
      </c>
      <c r="D20" s="23">
        <v>18734</v>
      </c>
      <c r="E20" s="23">
        <v>0</v>
      </c>
      <c r="F20" s="23">
        <v>9792</v>
      </c>
      <c r="G20" s="24">
        <v>2745</v>
      </c>
      <c r="H20" s="23">
        <v>29507</v>
      </c>
      <c r="I20" s="23">
        <v>0</v>
      </c>
      <c r="J20" s="22">
        <v>112</v>
      </c>
      <c r="K20" s="23">
        <v>17220</v>
      </c>
      <c r="L20" s="23">
        <v>0</v>
      </c>
      <c r="M20" s="24">
        <v>7100</v>
      </c>
      <c r="N20" s="24">
        <v>195984</v>
      </c>
      <c r="O20" s="24">
        <v>39291</v>
      </c>
      <c r="P20" s="24">
        <v>0</v>
      </c>
      <c r="Q20" s="25">
        <f t="shared" si="0"/>
        <v>1396144</v>
      </c>
      <c r="R20" s="11"/>
      <c r="S20" s="20"/>
    </row>
    <row r="21" spans="1:19" ht="16.5" customHeight="1">
      <c r="A21" s="10" t="s">
        <v>21</v>
      </c>
      <c r="B21" s="21">
        <v>2206354</v>
      </c>
      <c r="C21" s="22">
        <v>719459</v>
      </c>
      <c r="D21" s="23">
        <v>50957</v>
      </c>
      <c r="E21" s="23">
        <v>0</v>
      </c>
      <c r="F21" s="23">
        <v>26633</v>
      </c>
      <c r="G21" s="24">
        <v>7468</v>
      </c>
      <c r="H21" s="23">
        <v>80399</v>
      </c>
      <c r="I21" s="23">
        <v>0</v>
      </c>
      <c r="J21" s="22">
        <v>294</v>
      </c>
      <c r="K21" s="23">
        <v>45258</v>
      </c>
      <c r="L21" s="23">
        <v>0</v>
      </c>
      <c r="M21" s="24">
        <v>19348</v>
      </c>
      <c r="N21" s="24">
        <v>533080</v>
      </c>
      <c r="O21" s="24">
        <v>106873</v>
      </c>
      <c r="P21" s="24">
        <v>0</v>
      </c>
      <c r="Q21" s="25">
        <f t="shared" si="0"/>
        <v>3796123</v>
      </c>
      <c r="R21" s="11"/>
      <c r="S21" s="20"/>
    </row>
    <row r="22" spans="1:19" s="11" customFormat="1" ht="16.5" customHeight="1">
      <c r="A22" s="10" t="s">
        <v>22</v>
      </c>
      <c r="B22" s="21">
        <v>2233935</v>
      </c>
      <c r="C22" s="22">
        <v>728453</v>
      </c>
      <c r="D22" s="23">
        <v>51594</v>
      </c>
      <c r="E22" s="23">
        <v>0</v>
      </c>
      <c r="F22" s="23">
        <v>26966</v>
      </c>
      <c r="G22" s="24">
        <v>7561</v>
      </c>
      <c r="H22" s="23">
        <v>81544</v>
      </c>
      <c r="I22" s="23">
        <v>0</v>
      </c>
      <c r="J22" s="22">
        <v>263</v>
      </c>
      <c r="K22" s="23">
        <v>40567</v>
      </c>
      <c r="L22" s="23">
        <v>0</v>
      </c>
      <c r="M22" s="24">
        <v>19624</v>
      </c>
      <c r="N22" s="24">
        <v>539744</v>
      </c>
      <c r="O22" s="24">
        <v>108208</v>
      </c>
      <c r="P22" s="24">
        <v>0</v>
      </c>
      <c r="Q22" s="25">
        <f t="shared" si="0"/>
        <v>3838459</v>
      </c>
      <c r="S22" s="20"/>
    </row>
    <row r="23" spans="1:19" s="11" customFormat="1" ht="16.5" customHeight="1">
      <c r="A23" s="10" t="s">
        <v>23</v>
      </c>
      <c r="B23" s="21">
        <v>10680363</v>
      </c>
      <c r="C23" s="22">
        <v>3482709</v>
      </c>
      <c r="D23" s="23">
        <v>246669</v>
      </c>
      <c r="E23" s="23">
        <v>0</v>
      </c>
      <c r="F23" s="23">
        <v>128924</v>
      </c>
      <c r="G23" s="24">
        <v>36148</v>
      </c>
      <c r="H23" s="23">
        <v>381875</v>
      </c>
      <c r="I23" s="23">
        <v>0</v>
      </c>
      <c r="J23" s="22">
        <v>3273</v>
      </c>
      <c r="K23" s="23">
        <v>503944</v>
      </c>
      <c r="L23" s="23">
        <v>1952978</v>
      </c>
      <c r="M23" s="24">
        <v>91898</v>
      </c>
      <c r="N23" s="24">
        <v>2580496</v>
      </c>
      <c r="O23" s="24">
        <v>517341</v>
      </c>
      <c r="P23" s="24">
        <v>0</v>
      </c>
      <c r="Q23" s="25">
        <f t="shared" si="0"/>
        <v>20606618</v>
      </c>
      <c r="S23" s="20"/>
    </row>
    <row r="24" spans="1:19" s="11" customFormat="1" ht="16.5" customHeight="1">
      <c r="A24" s="10" t="s">
        <v>24</v>
      </c>
      <c r="B24" s="21">
        <v>3564186</v>
      </c>
      <c r="C24" s="22">
        <v>1162229</v>
      </c>
      <c r="D24" s="23">
        <v>82317</v>
      </c>
      <c r="E24" s="23">
        <v>0</v>
      </c>
      <c r="F24" s="23">
        <v>43024</v>
      </c>
      <c r="G24" s="24">
        <v>12063</v>
      </c>
      <c r="H24" s="23">
        <v>131377</v>
      </c>
      <c r="I24" s="23">
        <v>0</v>
      </c>
      <c r="J24" s="22">
        <v>873</v>
      </c>
      <c r="K24" s="23">
        <v>134427</v>
      </c>
      <c r="L24" s="23">
        <v>179771</v>
      </c>
      <c r="M24" s="24">
        <v>31616</v>
      </c>
      <c r="N24" s="24">
        <v>861147</v>
      </c>
      <c r="O24" s="24">
        <v>172644</v>
      </c>
      <c r="P24" s="24">
        <v>0</v>
      </c>
      <c r="Q24" s="25">
        <f t="shared" si="0"/>
        <v>6375674</v>
      </c>
      <c r="S24" s="20"/>
    </row>
    <row r="25" spans="1:19" s="11" customFormat="1" ht="16.5" customHeight="1">
      <c r="A25" s="10" t="s">
        <v>25</v>
      </c>
      <c r="B25" s="21">
        <v>2123713</v>
      </c>
      <c r="C25" s="22">
        <v>692511</v>
      </c>
      <c r="D25" s="23">
        <v>49048</v>
      </c>
      <c r="E25" s="23">
        <v>0</v>
      </c>
      <c r="F25" s="23">
        <v>25636</v>
      </c>
      <c r="G25" s="24">
        <v>7188</v>
      </c>
      <c r="H25" s="23">
        <v>77304</v>
      </c>
      <c r="I25" s="23">
        <v>0</v>
      </c>
      <c r="J25" s="22">
        <v>240</v>
      </c>
      <c r="K25" s="23">
        <v>36924</v>
      </c>
      <c r="L25" s="23">
        <v>258409</v>
      </c>
      <c r="M25" s="24">
        <v>18603</v>
      </c>
      <c r="N25" s="24">
        <v>513113</v>
      </c>
      <c r="O25" s="24">
        <v>102869</v>
      </c>
      <c r="P25" s="24">
        <v>0</v>
      </c>
      <c r="Q25" s="25">
        <f t="shared" si="0"/>
        <v>3905558</v>
      </c>
      <c r="S25" s="20"/>
    </row>
    <row r="26" spans="1:19" s="11" customFormat="1" ht="16.5" customHeight="1">
      <c r="A26" s="10" t="s">
        <v>26</v>
      </c>
      <c r="B26" s="21">
        <v>2077254</v>
      </c>
      <c r="C26" s="22">
        <v>677362</v>
      </c>
      <c r="D26" s="23">
        <v>47975</v>
      </c>
      <c r="E26" s="23">
        <v>0</v>
      </c>
      <c r="F26" s="23">
        <v>25075</v>
      </c>
      <c r="G26" s="24">
        <v>7031</v>
      </c>
      <c r="H26" s="23">
        <v>75555</v>
      </c>
      <c r="I26" s="23">
        <v>0</v>
      </c>
      <c r="J26" s="22">
        <v>152</v>
      </c>
      <c r="K26" s="23">
        <v>23456</v>
      </c>
      <c r="L26" s="23">
        <v>70887</v>
      </c>
      <c r="M26" s="24">
        <v>18182</v>
      </c>
      <c r="N26" s="24">
        <v>501888</v>
      </c>
      <c r="O26" s="24">
        <v>100619</v>
      </c>
      <c r="P26" s="24">
        <v>0</v>
      </c>
      <c r="Q26" s="25">
        <f t="shared" si="0"/>
        <v>3625436</v>
      </c>
      <c r="S26" s="20"/>
    </row>
    <row r="27" spans="1:19" s="11" customFormat="1" ht="16.5" customHeight="1">
      <c r="A27" s="10" t="s">
        <v>27</v>
      </c>
      <c r="B27" s="21">
        <v>1555505</v>
      </c>
      <c r="C27" s="22">
        <v>507227</v>
      </c>
      <c r="D27" s="23">
        <v>35925</v>
      </c>
      <c r="E27" s="23">
        <v>0</v>
      </c>
      <c r="F27" s="23">
        <v>18777</v>
      </c>
      <c r="G27" s="24">
        <v>5265</v>
      </c>
      <c r="H27" s="23">
        <v>56636</v>
      </c>
      <c r="I27" s="23">
        <v>0</v>
      </c>
      <c r="J27" s="22">
        <v>246</v>
      </c>
      <c r="K27" s="23">
        <v>37953</v>
      </c>
      <c r="L27" s="23">
        <v>0</v>
      </c>
      <c r="M27" s="24">
        <v>13627</v>
      </c>
      <c r="N27" s="24">
        <v>375827</v>
      </c>
      <c r="O27" s="24">
        <v>75346</v>
      </c>
      <c r="P27" s="24">
        <v>0</v>
      </c>
      <c r="Q27" s="25">
        <f t="shared" si="0"/>
        <v>2682334</v>
      </c>
      <c r="S27" s="20"/>
    </row>
    <row r="28" spans="1:19" s="11" customFormat="1" ht="16.5" customHeight="1">
      <c r="A28" s="10" t="s">
        <v>28</v>
      </c>
      <c r="B28" s="21">
        <v>2427990</v>
      </c>
      <c r="C28" s="22">
        <v>791732</v>
      </c>
      <c r="D28" s="23">
        <v>56076</v>
      </c>
      <c r="E28" s="23">
        <v>0</v>
      </c>
      <c r="F28" s="23">
        <v>29309</v>
      </c>
      <c r="G28" s="24">
        <v>8218</v>
      </c>
      <c r="H28" s="23">
        <v>88424</v>
      </c>
      <c r="I28" s="23">
        <v>0</v>
      </c>
      <c r="J28" s="22">
        <v>284</v>
      </c>
      <c r="K28" s="23">
        <v>43726</v>
      </c>
      <c r="L28" s="23">
        <v>214797</v>
      </c>
      <c r="M28" s="24">
        <v>21279</v>
      </c>
      <c r="N28" s="24">
        <v>586630</v>
      </c>
      <c r="O28" s="24">
        <v>117608</v>
      </c>
      <c r="P28" s="24">
        <v>0</v>
      </c>
      <c r="Q28" s="25">
        <f t="shared" si="0"/>
        <v>4386073</v>
      </c>
      <c r="S28" s="20"/>
    </row>
    <row r="29" spans="1:19" s="11" customFormat="1" ht="16.5" customHeight="1">
      <c r="A29" s="10" t="s">
        <v>29</v>
      </c>
      <c r="B29" s="21">
        <v>2474285</v>
      </c>
      <c r="C29" s="22">
        <v>806828</v>
      </c>
      <c r="D29" s="23">
        <v>57145</v>
      </c>
      <c r="E29" s="23">
        <v>0</v>
      </c>
      <c r="F29" s="23">
        <v>29867</v>
      </c>
      <c r="G29" s="24">
        <v>8374</v>
      </c>
      <c r="H29" s="23">
        <v>89210</v>
      </c>
      <c r="I29" s="23">
        <v>0</v>
      </c>
      <c r="J29" s="22">
        <v>634</v>
      </c>
      <c r="K29" s="23">
        <v>97553</v>
      </c>
      <c r="L29" s="23">
        <v>94721</v>
      </c>
      <c r="M29" s="24">
        <v>21470</v>
      </c>
      <c r="N29" s="24">
        <v>597815</v>
      </c>
      <c r="O29" s="24">
        <v>119851</v>
      </c>
      <c r="P29" s="24">
        <v>0</v>
      </c>
      <c r="Q29" s="25">
        <f t="shared" si="0"/>
        <v>4397753</v>
      </c>
      <c r="S29" s="20"/>
    </row>
    <row r="30" spans="1:19" s="11" customFormat="1" ht="16.5" customHeight="1">
      <c r="A30" s="10" t="s">
        <v>30</v>
      </c>
      <c r="B30" s="21">
        <v>6372701</v>
      </c>
      <c r="C30" s="22">
        <v>2078044</v>
      </c>
      <c r="D30" s="23">
        <v>147181</v>
      </c>
      <c r="E30" s="23">
        <v>0</v>
      </c>
      <c r="F30" s="23">
        <v>76926</v>
      </c>
      <c r="G30" s="24">
        <v>21569</v>
      </c>
      <c r="H30" s="23">
        <v>233466</v>
      </c>
      <c r="I30" s="23">
        <v>0</v>
      </c>
      <c r="J30" s="22">
        <v>1775</v>
      </c>
      <c r="K30" s="23">
        <v>273328</v>
      </c>
      <c r="L30" s="23">
        <v>98877</v>
      </c>
      <c r="M30" s="24">
        <v>56183</v>
      </c>
      <c r="N30" s="24">
        <v>1539716</v>
      </c>
      <c r="O30" s="24">
        <v>308684</v>
      </c>
      <c r="P30" s="24">
        <v>0</v>
      </c>
      <c r="Q30" s="25">
        <f t="shared" si="0"/>
        <v>11208450</v>
      </c>
      <c r="S30" s="20"/>
    </row>
    <row r="31" spans="1:19" s="11" customFormat="1" ht="16.5" customHeight="1">
      <c r="A31" s="10" t="s">
        <v>31</v>
      </c>
      <c r="B31" s="21">
        <v>2229628</v>
      </c>
      <c r="C31" s="22">
        <v>727049</v>
      </c>
      <c r="D31" s="23">
        <v>51494</v>
      </c>
      <c r="E31" s="23">
        <v>0</v>
      </c>
      <c r="F31" s="23">
        <v>26914</v>
      </c>
      <c r="G31" s="24">
        <v>7546</v>
      </c>
      <c r="H31" s="23">
        <v>81077</v>
      </c>
      <c r="I31" s="23">
        <v>0</v>
      </c>
      <c r="J31" s="22">
        <v>242</v>
      </c>
      <c r="K31" s="23">
        <v>37287</v>
      </c>
      <c r="L31" s="23">
        <v>150563</v>
      </c>
      <c r="M31" s="24">
        <v>19511</v>
      </c>
      <c r="N31" s="24">
        <v>538703</v>
      </c>
      <c r="O31" s="24">
        <v>108000</v>
      </c>
      <c r="P31" s="24">
        <v>0</v>
      </c>
      <c r="Q31" s="25">
        <f t="shared" si="0"/>
        <v>3978014</v>
      </c>
      <c r="S31" s="20"/>
    </row>
    <row r="32" spans="1:19" s="11" customFormat="1" ht="16.5" customHeight="1">
      <c r="A32" s="10" t="s">
        <v>32</v>
      </c>
      <c r="B32" s="21">
        <v>2616808</v>
      </c>
      <c r="C32" s="22">
        <v>853302</v>
      </c>
      <c r="D32" s="23">
        <v>60437</v>
      </c>
      <c r="E32" s="23">
        <v>0</v>
      </c>
      <c r="F32" s="23">
        <v>31588</v>
      </c>
      <c r="G32" s="24">
        <v>8857</v>
      </c>
      <c r="H32" s="23">
        <v>95298</v>
      </c>
      <c r="I32" s="23">
        <v>0</v>
      </c>
      <c r="J32" s="22">
        <v>416</v>
      </c>
      <c r="K32" s="23">
        <v>63981</v>
      </c>
      <c r="L32" s="23">
        <v>0</v>
      </c>
      <c r="M32" s="24">
        <v>22933</v>
      </c>
      <c r="N32" s="24">
        <v>632250</v>
      </c>
      <c r="O32" s="24">
        <v>126754</v>
      </c>
      <c r="P32" s="24">
        <v>0</v>
      </c>
      <c r="Q32" s="25">
        <f t="shared" si="0"/>
        <v>4512624</v>
      </c>
      <c r="S32" s="20"/>
    </row>
    <row r="33" spans="1:19" s="11" customFormat="1" ht="16.5" customHeight="1">
      <c r="A33" s="10" t="s">
        <v>33</v>
      </c>
      <c r="B33" s="21">
        <v>3306927</v>
      </c>
      <c r="C33" s="22">
        <v>1078340</v>
      </c>
      <c r="D33" s="23">
        <v>76375</v>
      </c>
      <c r="E33" s="23">
        <v>0</v>
      </c>
      <c r="F33" s="23">
        <v>39918</v>
      </c>
      <c r="G33" s="24">
        <v>11192</v>
      </c>
      <c r="H33" s="23">
        <v>120902</v>
      </c>
      <c r="I33" s="23">
        <v>0</v>
      </c>
      <c r="J33" s="22">
        <v>717</v>
      </c>
      <c r="K33" s="23">
        <v>110481</v>
      </c>
      <c r="L33" s="23">
        <v>0</v>
      </c>
      <c r="M33" s="24">
        <v>29095</v>
      </c>
      <c r="N33" s="24">
        <v>798991</v>
      </c>
      <c r="O33" s="24">
        <v>160183</v>
      </c>
      <c r="P33" s="24">
        <v>0</v>
      </c>
      <c r="Q33" s="25">
        <f t="shared" si="0"/>
        <v>5733121</v>
      </c>
      <c r="S33" s="20"/>
    </row>
    <row r="34" spans="1:19" s="11" customFormat="1" ht="16.5" customHeight="1">
      <c r="A34" s="10" t="s">
        <v>34</v>
      </c>
      <c r="B34" s="21">
        <v>2048346</v>
      </c>
      <c r="C34" s="22">
        <v>667936</v>
      </c>
      <c r="D34" s="23">
        <v>47308</v>
      </c>
      <c r="E34" s="23">
        <v>0</v>
      </c>
      <c r="F34" s="23">
        <v>24726</v>
      </c>
      <c r="G34" s="24">
        <v>6933</v>
      </c>
      <c r="H34" s="23">
        <v>74800</v>
      </c>
      <c r="I34" s="23">
        <v>0</v>
      </c>
      <c r="J34" s="22">
        <v>119</v>
      </c>
      <c r="K34" s="23">
        <v>18290</v>
      </c>
      <c r="L34" s="23">
        <v>72806</v>
      </c>
      <c r="M34" s="24">
        <v>18001</v>
      </c>
      <c r="N34" s="24">
        <v>494903</v>
      </c>
      <c r="O34" s="24">
        <v>99219</v>
      </c>
      <c r="P34" s="24">
        <v>0</v>
      </c>
      <c r="Q34" s="25">
        <f t="shared" si="0"/>
        <v>3573387</v>
      </c>
      <c r="S34" s="20"/>
    </row>
    <row r="35" spans="1:19" s="11" customFormat="1" ht="16.5" customHeight="1">
      <c r="A35" s="10" t="s">
        <v>35</v>
      </c>
      <c r="B35" s="21">
        <v>1486550</v>
      </c>
      <c r="C35" s="22">
        <v>484742</v>
      </c>
      <c r="D35" s="23">
        <v>34333</v>
      </c>
      <c r="E35" s="23">
        <v>0</v>
      </c>
      <c r="F35" s="23">
        <v>17944</v>
      </c>
      <c r="G35" s="24">
        <v>5031</v>
      </c>
      <c r="H35" s="23">
        <v>54062</v>
      </c>
      <c r="I35" s="23">
        <v>0</v>
      </c>
      <c r="J35" s="22">
        <v>205</v>
      </c>
      <c r="K35" s="23">
        <v>31490</v>
      </c>
      <c r="L35" s="23">
        <v>0</v>
      </c>
      <c r="M35" s="24">
        <v>13011</v>
      </c>
      <c r="N35" s="24">
        <v>359167</v>
      </c>
      <c r="O35" s="24">
        <v>72006</v>
      </c>
      <c r="P35" s="24">
        <v>0</v>
      </c>
      <c r="Q35" s="25">
        <f t="shared" si="0"/>
        <v>2558541</v>
      </c>
      <c r="S35" s="20"/>
    </row>
    <row r="36" spans="1:19" s="11" customFormat="1" ht="16.5" customHeight="1">
      <c r="A36" s="10" t="s">
        <v>36</v>
      </c>
      <c r="B36" s="21">
        <v>2244871</v>
      </c>
      <c r="C36" s="22">
        <v>732019</v>
      </c>
      <c r="D36" s="23">
        <v>51847</v>
      </c>
      <c r="E36" s="23">
        <v>0</v>
      </c>
      <c r="F36" s="23">
        <v>27098</v>
      </c>
      <c r="G36" s="24">
        <v>7598</v>
      </c>
      <c r="H36" s="23">
        <v>81643</v>
      </c>
      <c r="I36" s="23">
        <v>0</v>
      </c>
      <c r="J36" s="22">
        <v>110</v>
      </c>
      <c r="K36" s="23">
        <v>16864</v>
      </c>
      <c r="L36" s="23">
        <v>189038</v>
      </c>
      <c r="M36" s="24">
        <v>19647</v>
      </c>
      <c r="N36" s="24">
        <v>542386</v>
      </c>
      <c r="O36" s="24">
        <v>108738</v>
      </c>
      <c r="P36" s="24">
        <v>0</v>
      </c>
      <c r="Q36" s="25">
        <f t="shared" si="0"/>
        <v>4021859</v>
      </c>
      <c r="S36" s="20"/>
    </row>
    <row r="37" spans="1:19" s="11" customFormat="1" ht="16.5" customHeight="1">
      <c r="A37" s="10" t="s">
        <v>37</v>
      </c>
      <c r="B37" s="21">
        <v>3435585</v>
      </c>
      <c r="C37" s="22">
        <v>1120294</v>
      </c>
      <c r="D37" s="23">
        <v>79347</v>
      </c>
      <c r="E37" s="23">
        <v>0</v>
      </c>
      <c r="F37" s="23">
        <v>41471</v>
      </c>
      <c r="G37" s="24">
        <v>11628</v>
      </c>
      <c r="H37" s="23">
        <v>123410</v>
      </c>
      <c r="I37" s="23">
        <v>0</v>
      </c>
      <c r="J37" s="22">
        <v>796</v>
      </c>
      <c r="K37" s="23">
        <v>122634</v>
      </c>
      <c r="L37" s="23">
        <v>0</v>
      </c>
      <c r="M37" s="24">
        <v>29699</v>
      </c>
      <c r="N37" s="24">
        <v>830076</v>
      </c>
      <c r="O37" s="24">
        <v>166415</v>
      </c>
      <c r="P37" s="24">
        <v>0</v>
      </c>
      <c r="Q37" s="25">
        <f t="shared" si="0"/>
        <v>5961355</v>
      </c>
      <c r="S37" s="20"/>
    </row>
    <row r="38" spans="1:19" ht="16.5" customHeight="1">
      <c r="A38" s="10" t="s">
        <v>38</v>
      </c>
      <c r="B38" s="21">
        <v>2674180</v>
      </c>
      <c r="C38" s="22">
        <v>872011</v>
      </c>
      <c r="D38" s="23">
        <v>61762</v>
      </c>
      <c r="E38" s="23">
        <v>0</v>
      </c>
      <c r="F38" s="23">
        <v>32280</v>
      </c>
      <c r="G38" s="24">
        <v>9051</v>
      </c>
      <c r="H38" s="23">
        <v>97093</v>
      </c>
      <c r="I38" s="23">
        <v>0</v>
      </c>
      <c r="J38" s="22">
        <v>517</v>
      </c>
      <c r="K38" s="23">
        <v>79648</v>
      </c>
      <c r="L38" s="23">
        <v>729757</v>
      </c>
      <c r="M38" s="24">
        <v>23365</v>
      </c>
      <c r="N38" s="24">
        <v>646112</v>
      </c>
      <c r="O38" s="24">
        <v>129533</v>
      </c>
      <c r="P38" s="24">
        <v>0</v>
      </c>
      <c r="Q38" s="25">
        <f t="shared" si="0"/>
        <v>5355309</v>
      </c>
      <c r="R38" s="11"/>
      <c r="S38" s="20"/>
    </row>
    <row r="39" spans="1:19" ht="16.5" customHeight="1">
      <c r="A39" s="10" t="s">
        <v>39</v>
      </c>
      <c r="B39" s="21">
        <v>2287979</v>
      </c>
      <c r="C39" s="22">
        <v>746076</v>
      </c>
      <c r="D39" s="23">
        <v>52842</v>
      </c>
      <c r="E39" s="23">
        <v>0</v>
      </c>
      <c r="F39" s="23">
        <v>27618</v>
      </c>
      <c r="G39" s="24">
        <v>7744</v>
      </c>
      <c r="H39" s="23">
        <v>82618</v>
      </c>
      <c r="I39" s="23">
        <v>0</v>
      </c>
      <c r="J39" s="22">
        <v>271</v>
      </c>
      <c r="K39" s="23">
        <v>41688</v>
      </c>
      <c r="L39" s="23">
        <v>187735</v>
      </c>
      <c r="M39" s="24">
        <v>19882</v>
      </c>
      <c r="N39" s="24">
        <v>552801</v>
      </c>
      <c r="O39" s="24">
        <v>110826</v>
      </c>
      <c r="P39" s="24">
        <v>0</v>
      </c>
      <c r="Q39" s="25">
        <f t="shared" si="0"/>
        <v>4118080</v>
      </c>
      <c r="R39" s="11"/>
      <c r="S39" s="20"/>
    </row>
    <row r="40" spans="1:19" ht="16.5" customHeight="1">
      <c r="A40" s="10" t="s">
        <v>40</v>
      </c>
      <c r="B40" s="21">
        <v>2227333</v>
      </c>
      <c r="C40" s="22">
        <v>726300</v>
      </c>
      <c r="D40" s="23">
        <v>51442</v>
      </c>
      <c r="E40" s="23">
        <v>0</v>
      </c>
      <c r="F40" s="23">
        <v>26886</v>
      </c>
      <c r="G40" s="24">
        <v>7539</v>
      </c>
      <c r="H40" s="23">
        <v>80994</v>
      </c>
      <c r="I40" s="23">
        <v>0</v>
      </c>
      <c r="J40" s="22">
        <v>183</v>
      </c>
      <c r="K40" s="23">
        <v>28222</v>
      </c>
      <c r="L40" s="23">
        <v>351208</v>
      </c>
      <c r="M40" s="24">
        <v>19491</v>
      </c>
      <c r="N40" s="24">
        <v>538149</v>
      </c>
      <c r="O40" s="24">
        <v>107889</v>
      </c>
      <c r="P40" s="24">
        <v>0</v>
      </c>
      <c r="Q40" s="25">
        <f t="shared" si="0"/>
        <v>4165636</v>
      </c>
      <c r="R40" s="11"/>
      <c r="S40" s="20"/>
    </row>
    <row r="41" spans="1:19" ht="16.5" customHeight="1">
      <c r="A41" s="10" t="s">
        <v>41</v>
      </c>
      <c r="B41" s="21">
        <v>4364248</v>
      </c>
      <c r="C41" s="22">
        <v>1423117</v>
      </c>
      <c r="D41" s="23">
        <v>100795</v>
      </c>
      <c r="E41" s="23">
        <v>0</v>
      </c>
      <c r="F41" s="23">
        <v>52681</v>
      </c>
      <c r="G41" s="24">
        <v>14771</v>
      </c>
      <c r="H41" s="23">
        <v>158906</v>
      </c>
      <c r="I41" s="23">
        <v>0</v>
      </c>
      <c r="J41" s="22">
        <v>1054</v>
      </c>
      <c r="K41" s="23">
        <v>162345</v>
      </c>
      <c r="L41" s="23">
        <v>511351</v>
      </c>
      <c r="M41" s="24">
        <v>38241</v>
      </c>
      <c r="N41" s="24">
        <v>1054451</v>
      </c>
      <c r="O41" s="24">
        <v>211398</v>
      </c>
      <c r="P41" s="24">
        <v>0</v>
      </c>
      <c r="Q41" s="25">
        <f t="shared" si="0"/>
        <v>8093358</v>
      </c>
      <c r="R41" s="11"/>
      <c r="S41" s="20"/>
    </row>
    <row r="42" spans="1:19" ht="16.5" customHeight="1">
      <c r="A42" s="10" t="s">
        <v>49</v>
      </c>
      <c r="B42" s="21">
        <v>1491445</v>
      </c>
      <c r="C42" s="22">
        <v>486338</v>
      </c>
      <c r="D42" s="23">
        <v>34446</v>
      </c>
      <c r="E42" s="23">
        <v>0</v>
      </c>
      <c r="F42" s="23">
        <v>18003</v>
      </c>
      <c r="G42" s="24">
        <v>5048</v>
      </c>
      <c r="H42" s="23">
        <v>53783</v>
      </c>
      <c r="I42" s="23">
        <v>0</v>
      </c>
      <c r="J42" s="22">
        <v>382</v>
      </c>
      <c r="K42" s="23">
        <v>58793</v>
      </c>
      <c r="L42" s="23">
        <v>0</v>
      </c>
      <c r="M42" s="24">
        <v>12941</v>
      </c>
      <c r="N42" s="24">
        <v>360350</v>
      </c>
      <c r="O42" s="24">
        <v>72243</v>
      </c>
      <c r="P42" s="24">
        <v>0</v>
      </c>
      <c r="Q42" s="25">
        <f t="shared" si="0"/>
        <v>2593772</v>
      </c>
      <c r="R42" s="11"/>
      <c r="S42" s="20"/>
    </row>
    <row r="43" spans="1:19" ht="16.5" customHeight="1">
      <c r="A43" s="10" t="s">
        <v>42</v>
      </c>
      <c r="B43" s="21">
        <v>6029879</v>
      </c>
      <c r="C43" s="22">
        <v>1966255</v>
      </c>
      <c r="D43" s="23">
        <v>139264</v>
      </c>
      <c r="E43" s="23">
        <v>0</v>
      </c>
      <c r="F43" s="23">
        <v>72787</v>
      </c>
      <c r="G43" s="24">
        <v>20409</v>
      </c>
      <c r="H43" s="23">
        <v>213314</v>
      </c>
      <c r="I43" s="23">
        <v>0</v>
      </c>
      <c r="J43" s="22">
        <v>1569</v>
      </c>
      <c r="K43" s="23">
        <v>241668</v>
      </c>
      <c r="L43" s="23">
        <v>5945409</v>
      </c>
      <c r="M43" s="24">
        <v>51334</v>
      </c>
      <c r="N43" s="24">
        <v>1456887</v>
      </c>
      <c r="O43" s="24">
        <v>292078</v>
      </c>
      <c r="P43" s="24">
        <v>0</v>
      </c>
      <c r="Q43" s="25">
        <f t="shared" si="0"/>
        <v>16430853</v>
      </c>
      <c r="R43" s="11"/>
      <c r="S43" s="20"/>
    </row>
    <row r="44" spans="1:19" ht="16.5" customHeight="1">
      <c r="A44" s="10" t="s">
        <v>43</v>
      </c>
      <c r="B44" s="21">
        <v>3587771</v>
      </c>
      <c r="C44" s="22">
        <v>1169919</v>
      </c>
      <c r="D44" s="23">
        <v>82862</v>
      </c>
      <c r="E44" s="23">
        <v>0</v>
      </c>
      <c r="F44" s="23">
        <v>43308</v>
      </c>
      <c r="G44" s="24">
        <v>12143</v>
      </c>
      <c r="H44" s="23">
        <v>127101</v>
      </c>
      <c r="I44" s="23">
        <v>0</v>
      </c>
      <c r="J44" s="22">
        <v>805</v>
      </c>
      <c r="K44" s="23">
        <v>123907</v>
      </c>
      <c r="L44" s="23">
        <v>3616</v>
      </c>
      <c r="M44" s="24">
        <v>30587</v>
      </c>
      <c r="N44" s="24">
        <v>866846</v>
      </c>
      <c r="O44" s="24">
        <v>173786</v>
      </c>
      <c r="P44" s="24">
        <v>0</v>
      </c>
      <c r="Q44" s="25">
        <f t="shared" si="0"/>
        <v>6222651</v>
      </c>
      <c r="R44" s="11"/>
      <c r="S44" s="20"/>
    </row>
    <row r="45" spans="1:19" ht="16.5" customHeight="1">
      <c r="A45" s="10" t="s">
        <v>44</v>
      </c>
      <c r="B45" s="21">
        <v>2478521</v>
      </c>
      <c r="C45" s="22">
        <v>808209</v>
      </c>
      <c r="D45" s="23">
        <v>57243</v>
      </c>
      <c r="E45" s="23">
        <v>0</v>
      </c>
      <c r="F45" s="23">
        <v>29919</v>
      </c>
      <c r="G45" s="24">
        <v>8389</v>
      </c>
      <c r="H45" s="23">
        <v>91828</v>
      </c>
      <c r="I45" s="23">
        <v>0</v>
      </c>
      <c r="J45" s="22">
        <v>553</v>
      </c>
      <c r="K45" s="23">
        <v>85096</v>
      </c>
      <c r="L45" s="23">
        <v>0</v>
      </c>
      <c r="M45" s="24">
        <v>22098</v>
      </c>
      <c r="N45" s="24">
        <v>598838</v>
      </c>
      <c r="O45" s="24">
        <v>120056</v>
      </c>
      <c r="P45" s="24">
        <v>0</v>
      </c>
      <c r="Q45" s="25">
        <f t="shared" si="0"/>
        <v>4300750</v>
      </c>
      <c r="R45" s="11"/>
      <c r="S45" s="20"/>
    </row>
    <row r="46" spans="1:19" ht="16.5" customHeight="1">
      <c r="A46" s="10" t="s">
        <v>45</v>
      </c>
      <c r="B46" s="21">
        <v>2012399</v>
      </c>
      <c r="C46" s="22">
        <v>656214</v>
      </c>
      <c r="D46" s="23">
        <v>46477</v>
      </c>
      <c r="E46" s="23">
        <v>0</v>
      </c>
      <c r="F46" s="23">
        <v>24292</v>
      </c>
      <c r="G46" s="24">
        <v>6811</v>
      </c>
      <c r="H46" s="23">
        <v>73268</v>
      </c>
      <c r="I46" s="23">
        <v>0</v>
      </c>
      <c r="J46" s="22">
        <v>143</v>
      </c>
      <c r="K46" s="23">
        <v>22051</v>
      </c>
      <c r="L46" s="23">
        <v>9862</v>
      </c>
      <c r="M46" s="24">
        <v>17632</v>
      </c>
      <c r="N46" s="24">
        <v>486218</v>
      </c>
      <c r="O46" s="24">
        <v>97478</v>
      </c>
      <c r="P46" s="24">
        <v>0</v>
      </c>
      <c r="Q46" s="25">
        <f t="shared" si="0"/>
        <v>3452845</v>
      </c>
      <c r="R46" s="11"/>
      <c r="S46" s="20"/>
    </row>
    <row r="47" spans="1:18" ht="13.5" thickBot="1">
      <c r="A47" s="12" t="s">
        <v>46</v>
      </c>
      <c r="B47" s="13">
        <f aca="true" t="shared" si="1" ref="B47:M47">SUM(B11:B46)</f>
        <v>131562244</v>
      </c>
      <c r="C47" s="13">
        <f t="shared" si="1"/>
        <v>42900506</v>
      </c>
      <c r="D47" s="13">
        <f t="shared" si="1"/>
        <v>3038508</v>
      </c>
      <c r="E47" s="13">
        <f t="shared" si="1"/>
        <v>0</v>
      </c>
      <c r="F47" s="13">
        <f t="shared" si="1"/>
        <v>1588102</v>
      </c>
      <c r="G47" s="13">
        <f t="shared" si="1"/>
        <v>445283</v>
      </c>
      <c r="H47" s="13">
        <f t="shared" si="1"/>
        <v>4786586</v>
      </c>
      <c r="I47" s="13">
        <f t="shared" si="1"/>
        <v>0</v>
      </c>
      <c r="J47" s="13">
        <f t="shared" si="1"/>
        <v>29097</v>
      </c>
      <c r="K47" s="13">
        <f t="shared" si="1"/>
        <v>4480377</v>
      </c>
      <c r="L47" s="13">
        <f t="shared" si="1"/>
        <v>14527339</v>
      </c>
      <c r="M47" s="13">
        <f t="shared" si="1"/>
        <v>1151886</v>
      </c>
      <c r="N47" s="13">
        <f>SUM(N11:N46)</f>
        <v>31786915</v>
      </c>
      <c r="O47" s="13">
        <f>SUM(O11:O46)</f>
        <v>6372678</v>
      </c>
      <c r="P47" s="13">
        <f>SUM(P11:P46)</f>
        <v>0</v>
      </c>
      <c r="Q47" s="13">
        <f>SUM(Q11:Q46)</f>
        <v>242669521</v>
      </c>
      <c r="R47" s="11"/>
    </row>
    <row r="48" spans="1:14" s="18" customFormat="1" ht="12.75" thickTop="1">
      <c r="A48" s="14"/>
      <c r="B48" s="15"/>
      <c r="C48" s="16"/>
      <c r="D48" s="16"/>
      <c r="E48" s="14"/>
      <c r="F48" s="16"/>
      <c r="G48" s="16"/>
      <c r="H48" s="16"/>
      <c r="I48" s="16"/>
      <c r="J48" s="16"/>
      <c r="K48" s="15"/>
      <c r="L48" s="16"/>
      <c r="M48" s="16"/>
      <c r="N48" s="17"/>
    </row>
    <row r="49" spans="1:21" s="14" customFormat="1" ht="12">
      <c r="A49" s="14" t="s">
        <v>56</v>
      </c>
      <c r="B49" s="19"/>
      <c r="C49" s="16"/>
      <c r="D49" s="16"/>
      <c r="E49" s="19"/>
      <c r="F49" s="16"/>
      <c r="G49" s="16"/>
      <c r="H49" s="16"/>
      <c r="I49" s="16"/>
      <c r="J49" s="16"/>
      <c r="K49" s="15"/>
      <c r="L49" s="16"/>
      <c r="M49" s="16"/>
      <c r="N49" s="16"/>
      <c r="O49" s="16"/>
      <c r="P49" s="16"/>
      <c r="R49" s="16"/>
      <c r="S49" s="16"/>
      <c r="T49" s="16"/>
      <c r="U49" s="16"/>
    </row>
  </sheetData>
  <sheetProtection/>
  <mergeCells count="4">
    <mergeCell ref="A2:Q2"/>
    <mergeCell ref="A3:Q3"/>
    <mergeCell ref="A6:Q6"/>
    <mergeCell ref="A7:Q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Conta-05</cp:lastModifiedBy>
  <cp:lastPrinted>2019-10-07T20:28:22Z</cp:lastPrinted>
  <dcterms:created xsi:type="dcterms:W3CDTF">2019-03-08T16:09:37Z</dcterms:created>
  <dcterms:modified xsi:type="dcterms:W3CDTF">2020-10-08T22:08:08Z</dcterms:modified>
  <cp:category/>
  <cp:version/>
  <cp:contentType/>
  <cp:contentStatus/>
</cp:coreProperties>
</file>