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EBRERO 2019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<sst xmlns="http://schemas.openxmlformats.org/spreadsheetml/2006/main" count="52" uniqueCount="52">
  <si>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GOBIERNO DEL ESTADO DE MORELOS</t>
  </si>
  <si>
    <t>SECRETARIA DE HACIENDA</t>
  </si>
  <si>
    <t xml:space="preserve">PARTICIPACIONES FEDERALES MINISTRADAS A LOS MUNICIPIOS </t>
  </si>
  <si>
    <t>EN EL MES DE FEBRERO DEL EJERCICIO FISCAL 2019</t>
  </si>
  <si>
    <t>Municipio</t>
  </si>
  <si>
    <t xml:space="preserve">Fondo General de Participaciones </t>
  </si>
  <si>
    <t xml:space="preserve">Fondo de Fomento Municipal        </t>
  </si>
  <si>
    <t xml:space="preserve">Impuesto Especial sobre Produccion y Servicios                                              </t>
  </si>
  <si>
    <t>Impuesto sobre Tenencia o Uso de Vehiculos*</t>
  </si>
  <si>
    <t>Impuesto sobre Automóviles Nuevos</t>
  </si>
  <si>
    <t>Fondo de Compensación del Impuesto Sobre Automóviles Nuevos</t>
  </si>
  <si>
    <t>Fondo de Fiscalización y Recaudación</t>
  </si>
  <si>
    <t>Diferencias del Fondo de Fiscalización y Recaudación</t>
  </si>
  <si>
    <t>Art. 4o-A, Fraccion I de la Ley de Coordinación Fiscal (Gasolinas)</t>
  </si>
  <si>
    <t>Cuenta por Liquidar Certificada de Participaciones de Gasolina y Diésel                    (1)</t>
  </si>
  <si>
    <t>FONDO ISR</t>
  </si>
  <si>
    <t>Total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</si>
  <si>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</si>
  <si>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</si>
  <si>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</si>
  <si>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</si>
  <si>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</si>
  <si>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</si>
  <si>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</si>
  <si>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</si>
  <si>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</si>
  <si>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</si>
  <si>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</si>
  <si>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</si>
  <si>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</si>
  <si>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</si>
  <si>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</si>
  <si>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</si>
  <si>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</si>
  <si>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</si>
  <si>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</si>
  <si>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</si>
  <si>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</si>
  <si>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</si>
  <si>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</si>
  <si>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</si>
  <si>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</si>
  <si>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</si>
  <si>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</si>
  <si>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</si>
  <si>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</si>
  <si>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</si>
  <si>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</si>
  <si>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</si>
  <si>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</si>
  <si>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TOTAL:</t>
  </si>
  <si>
    <t>(1) Participaciones de Gasolina y Diésel del mes de enero de 2019.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</si>
</sst>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4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164" fontId="3" fillId="0" borderId="0" xfId="47" applyFont="1" applyFill="1" applyAlignment="1">
      <alignment horizontal="centerContinuous"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164" fontId="0" fillId="0" borderId="0" xfId="47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64" fontId="4" fillId="33" borderId="10" xfId="47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5" fillId="0" borderId="11" xfId="0" applyFont="1" applyFill="1" applyBorder="1" applyAlignment="1">
      <alignment/>
    </xf>
    <xf numFmtId="164" fontId="0" fillId="0" borderId="12" xfId="47" applyFont="1" applyFill="1" applyBorder="1" applyAlignment="1">
      <alignment/>
    </xf>
    <xf numFmtId="164" fontId="0" fillId="0" borderId="13" xfId="47" applyFont="1" applyFill="1" applyBorder="1" applyAlignment="1">
      <alignment/>
    </xf>
    <xf numFmtId="164" fontId="3" fillId="0" borderId="14" xfId="47" applyFont="1" applyBorder="1" applyAlignment="1">
      <alignment/>
    </xf>
    <xf numFmtId="164" fontId="0" fillId="0" borderId="0" xfId="47" applyFont="1" applyAlignment="1">
      <alignment/>
    </xf>
    <xf numFmtId="4" fontId="0" fillId="0" borderId="0" xfId="47" applyNumberFormat="1" applyFont="1" applyAlignment="1">
      <alignment/>
    </xf>
    <xf numFmtId="164" fontId="0" fillId="0" borderId="15" xfId="47" applyFont="1" applyFill="1" applyBorder="1" applyAlignment="1">
      <alignment/>
    </xf>
    <xf numFmtId="0" fontId="4" fillId="34" borderId="16" xfId="0" applyFont="1" applyFill="1" applyBorder="1" applyAlignment="1">
      <alignment horizontal="center" vertical="center"/>
    </xf>
    <xf numFmtId="164" fontId="4" fillId="34" borderId="17" xfId="47" applyFont="1" applyFill="1" applyBorder="1" applyAlignment="1">
      <alignment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/>
    </xf>
    <xf numFmtId="164" fontId="5" fillId="0" borderId="0" xfId="47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41" fillId="0" borderId="0" xfId="0" applyFont="1" applyAlignment="1">
      <alignment horizontal="left" vertical="center" wrapText="1" inden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95250</xdr:rowOff>
    </xdr:from>
    <xdr:to>
      <xdr:col>2</xdr:col>
      <xdr:colOff>447675</xdr:colOff>
      <xdr:row>5</xdr:row>
      <xdr:rowOff>190500</xdr:rowOff>
    </xdr:to>
    <xdr:pic>
      <xdr:nvPicPr>
        <xdr:cNvPr id="1" name="Imagen 1" descr="C:\Users\NGRAMIREZ\Downloads\escudo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95250"/>
          <a:ext cx="12001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723900</xdr:colOff>
      <xdr:row>0</xdr:row>
      <xdr:rowOff>19050</xdr:rowOff>
    </xdr:from>
    <xdr:to>
      <xdr:col>11</xdr:col>
      <xdr:colOff>723900</xdr:colOff>
      <xdr:row>6</xdr:row>
      <xdr:rowOff>19050</xdr:rowOff>
    </xdr:to>
    <xdr:pic>
      <xdr:nvPicPr>
        <xdr:cNvPr id="2" name="Imagen 2" descr="C:\Users\NGRAMIREZ\Downloads\logom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49025" y="19050"/>
          <a:ext cx="10287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3"/>
  <sheetViews>
    <sheetView tabSelected="1" zoomScale="89" zoomScaleNormal="89" zoomScalePageLayoutView="0" workbookViewId="0" topLeftCell="A1">
      <selection activeCell="B9" sqref="B9"/>
    </sheetView>
  </sheetViews>
  <sheetFormatPr defaultColWidth="11.421875" defaultRowHeight="12.75"/>
  <cols>
    <col min="1" max="1" width="19.00390625" style="0" bestFit="1" customWidth="1"/>
    <col min="2" max="2" width="15.421875" style="0" customWidth="1"/>
    <col min="3" max="4" width="15.421875" style="17" customWidth="1"/>
    <col min="5" max="5" width="15.421875" style="0" customWidth="1"/>
    <col min="6" max="10" width="15.421875" style="17" customWidth="1"/>
    <col min="11" max="11" width="15.421875" style="0" customWidth="1"/>
    <col min="12" max="12" width="15.28125" style="17" customWidth="1"/>
    <col min="13" max="13" width="15.421875" style="0" customWidth="1"/>
    <col min="15" max="15" width="14.28125" style="4" bestFit="1" customWidth="1"/>
    <col min="16" max="16" width="11.57421875" style="4" bestFit="1" customWidth="1"/>
  </cols>
  <sheetData>
    <row r="1" ht="12.75"/>
    <row r="2" spans="1:13" ht="18">
      <c r="A2" s="1" t="s">
        <v>0</v>
      </c>
      <c r="B2" s="2"/>
      <c r="C2" s="3"/>
      <c r="D2" s="3"/>
      <c r="E2" s="2"/>
      <c r="F2" s="3"/>
      <c r="G2" s="3"/>
      <c r="H2" s="3"/>
      <c r="I2" s="3"/>
      <c r="J2" s="3"/>
      <c r="K2" s="2"/>
      <c r="L2" s="3"/>
      <c r="M2" s="2"/>
    </row>
    <row r="3" spans="1:13" ht="18">
      <c r="A3" s="1" t="s">
        <v>1</v>
      </c>
      <c r="B3" s="2"/>
      <c r="C3" s="3"/>
      <c r="D3" s="3"/>
      <c r="E3" s="2"/>
      <c r="F3" s="3"/>
      <c r="G3" s="3"/>
      <c r="H3" s="3"/>
      <c r="I3" s="3"/>
      <c r="J3" s="3"/>
      <c r="K3" s="2"/>
      <c r="L3" s="3"/>
      <c r="M3" s="2"/>
    </row>
    <row r="4" spans="1:13" ht="8.25" customHeight="1">
      <c r="A4" s="1"/>
      <c r="B4" s="2"/>
      <c r="C4" s="3"/>
      <c r="D4" s="3"/>
      <c r="E4" s="2"/>
      <c r="F4" s="3"/>
      <c r="G4" s="3"/>
      <c r="H4" s="3"/>
      <c r="I4" s="3"/>
      <c r="J4" s="3"/>
      <c r="K4" s="2"/>
      <c r="L4" s="3"/>
      <c r="M4" s="2"/>
    </row>
    <row r="5" spans="1:13" ht="18">
      <c r="A5" s="1" t="s">
        <v>2</v>
      </c>
      <c r="B5" s="2"/>
      <c r="C5" s="3"/>
      <c r="D5" s="3"/>
      <c r="E5" s="2"/>
      <c r="F5" s="3"/>
      <c r="G5" s="3"/>
      <c r="H5" s="3"/>
      <c r="I5" s="3"/>
      <c r="J5" s="3"/>
      <c r="K5" s="2"/>
      <c r="L5" s="3"/>
      <c r="M5" s="2"/>
    </row>
    <row r="6" spans="1:13" ht="18">
      <c r="A6" s="1" t="s">
        <v>3</v>
      </c>
      <c r="B6" s="2"/>
      <c r="C6" s="3"/>
      <c r="D6" s="3"/>
      <c r="E6" s="2"/>
      <c r="F6" s="3"/>
      <c r="G6" s="3"/>
      <c r="H6" s="3"/>
      <c r="I6" s="3"/>
      <c r="J6" s="3"/>
      <c r="K6" s="2"/>
      <c r="L6" s="3"/>
      <c r="M6" s="2"/>
    </row>
    <row r="7" spans="1:13" ht="12.75">
      <c r="A7" s="5"/>
      <c r="B7" s="5"/>
      <c r="C7" s="6"/>
      <c r="D7" s="6"/>
      <c r="E7" s="5"/>
      <c r="F7" s="6"/>
      <c r="G7" s="6"/>
      <c r="H7" s="6"/>
      <c r="I7" s="6"/>
      <c r="J7" s="6"/>
      <c r="K7" s="5"/>
      <c r="L7" s="6"/>
      <c r="M7" s="5"/>
    </row>
    <row r="8" spans="1:16" s="11" customFormat="1" ht="84">
      <c r="A8" s="7" t="s">
        <v>4</v>
      </c>
      <c r="B8" s="8" t="s">
        <v>5</v>
      </c>
      <c r="C8" s="9" t="s">
        <v>6</v>
      </c>
      <c r="D8" s="9" t="s">
        <v>7</v>
      </c>
      <c r="E8" s="8" t="s">
        <v>8</v>
      </c>
      <c r="F8" s="9" t="s">
        <v>9</v>
      </c>
      <c r="G8" s="9" t="s">
        <v>10</v>
      </c>
      <c r="H8" s="9" t="s">
        <v>11</v>
      </c>
      <c r="I8" s="9" t="s">
        <v>12</v>
      </c>
      <c r="J8" s="9" t="s">
        <v>13</v>
      </c>
      <c r="K8" s="8" t="s">
        <v>14</v>
      </c>
      <c r="L8" s="9" t="s">
        <v>15</v>
      </c>
      <c r="M8" s="10" t="s">
        <v>16</v>
      </c>
      <c r="O8" s="12"/>
      <c r="P8" s="12"/>
    </row>
    <row r="9" spans="1:13" ht="16.5" customHeight="1">
      <c r="A9" s="13" t="s">
        <v>17</v>
      </c>
      <c r="B9" s="14">
        <v>3453172</v>
      </c>
      <c r="C9" s="14">
        <v>1078085</v>
      </c>
      <c r="D9" s="14">
        <v>64652</v>
      </c>
      <c r="E9" s="14">
        <v>0</v>
      </c>
      <c r="F9" s="14">
        <v>34850</v>
      </c>
      <c r="G9" s="14">
        <v>7331</v>
      </c>
      <c r="H9" s="14">
        <v>81533</v>
      </c>
      <c r="I9" s="15">
        <v>0</v>
      </c>
      <c r="J9" s="15">
        <v>153</v>
      </c>
      <c r="K9" s="14">
        <v>56460</v>
      </c>
      <c r="L9" s="14">
        <v>0</v>
      </c>
      <c r="M9" s="16">
        <f aca="true" t="shared" si="0" ref="M9:M41">SUM(B9:L9)</f>
        <v>4776236</v>
      </c>
    </row>
    <row r="10" spans="1:13" ht="16.5" customHeight="1">
      <c r="A10" s="13" t="s">
        <v>18</v>
      </c>
      <c r="B10" s="14">
        <v>4408636</v>
      </c>
      <c r="C10" s="14">
        <v>1379054</v>
      </c>
      <c r="D10" s="14">
        <v>82122</v>
      </c>
      <c r="E10" s="14">
        <v>0</v>
      </c>
      <c r="F10" s="14">
        <v>45349</v>
      </c>
      <c r="G10" s="14">
        <v>9057</v>
      </c>
      <c r="H10" s="14">
        <v>96130</v>
      </c>
      <c r="I10" s="15">
        <v>0</v>
      </c>
      <c r="J10" s="15">
        <v>190</v>
      </c>
      <c r="K10" s="14">
        <v>70144</v>
      </c>
      <c r="L10" s="14">
        <v>0</v>
      </c>
      <c r="M10" s="16">
        <f t="shared" si="0"/>
        <v>6090682</v>
      </c>
    </row>
    <row r="11" spans="1:13" ht="16.5" customHeight="1">
      <c r="A11" s="13" t="s">
        <v>19</v>
      </c>
      <c r="B11" s="14">
        <v>4718241</v>
      </c>
      <c r="C11" s="14">
        <v>1472871</v>
      </c>
      <c r="D11" s="14">
        <v>88364</v>
      </c>
      <c r="E11" s="14">
        <v>0</v>
      </c>
      <c r="F11" s="14">
        <v>47562</v>
      </c>
      <c r="G11" s="14">
        <v>10036</v>
      </c>
      <c r="H11" s="14">
        <v>111912</v>
      </c>
      <c r="I11" s="15">
        <v>0</v>
      </c>
      <c r="J11" s="15">
        <v>307</v>
      </c>
      <c r="K11" s="14">
        <v>113382</v>
      </c>
      <c r="L11" s="14">
        <v>0</v>
      </c>
      <c r="M11" s="16">
        <f t="shared" si="0"/>
        <v>6562675</v>
      </c>
    </row>
    <row r="12" spans="1:13" ht="16.5" customHeight="1">
      <c r="A12" s="13" t="s">
        <v>20</v>
      </c>
      <c r="B12" s="14">
        <v>7502888</v>
      </c>
      <c r="C12" s="14">
        <v>2341801</v>
      </c>
      <c r="D12" s="14">
        <v>140569</v>
      </c>
      <c r="E12" s="14">
        <v>0</v>
      </c>
      <c r="F12" s="14">
        <v>75524</v>
      </c>
      <c r="G12" s="14">
        <v>15998</v>
      </c>
      <c r="H12" s="14">
        <v>178975</v>
      </c>
      <c r="I12" s="15">
        <v>0</v>
      </c>
      <c r="J12" s="15">
        <v>736</v>
      </c>
      <c r="K12" s="14">
        <v>271694</v>
      </c>
      <c r="L12" s="14">
        <v>238759</v>
      </c>
      <c r="M12" s="16">
        <f t="shared" si="0"/>
        <v>10766944</v>
      </c>
    </row>
    <row r="13" spans="1:13" ht="16.5" customHeight="1">
      <c r="A13" s="13" t="s">
        <v>21</v>
      </c>
      <c r="B13" s="14">
        <v>3360440</v>
      </c>
      <c r="C13" s="14">
        <v>1049378</v>
      </c>
      <c r="D13" s="14">
        <v>62878</v>
      </c>
      <c r="E13" s="14">
        <v>0</v>
      </c>
      <c r="F13" s="14">
        <v>33993</v>
      </c>
      <c r="G13" s="14">
        <v>7107</v>
      </c>
      <c r="H13" s="14">
        <v>78621</v>
      </c>
      <c r="I13" s="15">
        <v>0</v>
      </c>
      <c r="J13" s="15">
        <v>84</v>
      </c>
      <c r="K13" s="14">
        <v>31032</v>
      </c>
      <c r="L13" s="14">
        <v>462785</v>
      </c>
      <c r="M13" s="16">
        <f t="shared" si="0"/>
        <v>5086318</v>
      </c>
    </row>
    <row r="14" spans="1:13" ht="16.5" customHeight="1">
      <c r="A14" s="13" t="s">
        <v>22</v>
      </c>
      <c r="B14" s="14">
        <v>14277227</v>
      </c>
      <c r="C14" s="14">
        <v>4454972</v>
      </c>
      <c r="D14" s="14">
        <v>267682</v>
      </c>
      <c r="E14" s="14">
        <v>0</v>
      </c>
      <c r="F14" s="14">
        <v>143320</v>
      </c>
      <c r="G14" s="14">
        <v>30581</v>
      </c>
      <c r="H14" s="14">
        <v>344253</v>
      </c>
      <c r="I14" s="15">
        <v>0</v>
      </c>
      <c r="J14" s="15">
        <v>1677</v>
      </c>
      <c r="K14" s="14">
        <v>618821</v>
      </c>
      <c r="L14" s="14">
        <v>0</v>
      </c>
      <c r="M14" s="16">
        <f t="shared" si="0"/>
        <v>20138533</v>
      </c>
    </row>
    <row r="15" spans="1:13" ht="16.5" customHeight="1">
      <c r="A15" s="13" t="s">
        <v>23</v>
      </c>
      <c r="B15" s="14">
        <v>29796764</v>
      </c>
      <c r="C15" s="14">
        <v>9294637</v>
      </c>
      <c r="D15" s="14">
        <v>559119</v>
      </c>
      <c r="E15" s="14">
        <v>0</v>
      </c>
      <c r="F15" s="14">
        <v>298164</v>
      </c>
      <c r="G15" s="14">
        <v>64157</v>
      </c>
      <c r="H15" s="14">
        <v>727253</v>
      </c>
      <c r="I15" s="15">
        <v>0</v>
      </c>
      <c r="J15" s="15">
        <v>3153</v>
      </c>
      <c r="K15" s="14">
        <v>1163776</v>
      </c>
      <c r="L15" s="14">
        <v>3562964</v>
      </c>
      <c r="M15" s="16">
        <f t="shared" si="0"/>
        <v>45469987</v>
      </c>
    </row>
    <row r="16" spans="1:13" ht="16.5" customHeight="1">
      <c r="A16" s="13" t="s">
        <v>24</v>
      </c>
      <c r="B16" s="14">
        <v>8511471</v>
      </c>
      <c r="C16" s="14">
        <v>2657234</v>
      </c>
      <c r="D16" s="14">
        <v>159365</v>
      </c>
      <c r="E16" s="14">
        <v>0</v>
      </c>
      <c r="F16" s="14">
        <v>85880</v>
      </c>
      <c r="G16" s="14">
        <v>18076</v>
      </c>
      <c r="H16" s="14">
        <v>201144</v>
      </c>
      <c r="I16" s="15">
        <v>0</v>
      </c>
      <c r="J16" s="15">
        <v>856</v>
      </c>
      <c r="K16" s="14">
        <v>316082</v>
      </c>
      <c r="L16" s="14">
        <v>171167</v>
      </c>
      <c r="M16" s="16">
        <f t="shared" si="0"/>
        <v>12121275</v>
      </c>
    </row>
    <row r="17" spans="1:13" ht="16.5" customHeight="1">
      <c r="A17" s="13" t="s">
        <v>25</v>
      </c>
      <c r="B17" s="14">
        <v>3393596</v>
      </c>
      <c r="C17" s="14">
        <v>1059569</v>
      </c>
      <c r="D17" s="14">
        <v>63523</v>
      </c>
      <c r="E17" s="14">
        <v>0</v>
      </c>
      <c r="F17" s="14">
        <v>34275</v>
      </c>
      <c r="G17" s="14">
        <v>7195</v>
      </c>
      <c r="H17" s="14">
        <v>79878</v>
      </c>
      <c r="I17" s="15">
        <v>0</v>
      </c>
      <c r="J17" s="15">
        <v>166</v>
      </c>
      <c r="K17" s="14">
        <v>61096</v>
      </c>
      <c r="L17" s="14">
        <v>0</v>
      </c>
      <c r="M17" s="16">
        <f t="shared" si="0"/>
        <v>4699298</v>
      </c>
    </row>
    <row r="18" spans="1:16" s="17" customFormat="1" ht="16.5" customHeight="1">
      <c r="A18" s="13" t="s">
        <v>26</v>
      </c>
      <c r="B18" s="14">
        <v>3438909</v>
      </c>
      <c r="C18" s="14">
        <v>1073662</v>
      </c>
      <c r="D18" s="14">
        <v>64381</v>
      </c>
      <c r="E18" s="14">
        <v>0</v>
      </c>
      <c r="F18" s="14">
        <v>34715</v>
      </c>
      <c r="G18" s="14">
        <v>7298</v>
      </c>
      <c r="H18" s="14">
        <v>81113</v>
      </c>
      <c r="I18" s="15">
        <v>0</v>
      </c>
      <c r="J18" s="15">
        <v>148</v>
      </c>
      <c r="K18" s="14">
        <v>54764</v>
      </c>
      <c r="L18" s="14">
        <v>0</v>
      </c>
      <c r="M18" s="16">
        <f t="shared" si="0"/>
        <v>4754990</v>
      </c>
      <c r="O18" s="18"/>
      <c r="P18" s="4"/>
    </row>
    <row r="19" spans="1:16" s="17" customFormat="1" ht="16.5" customHeight="1">
      <c r="A19" s="13" t="s">
        <v>27</v>
      </c>
      <c r="B19" s="14">
        <v>16186751</v>
      </c>
      <c r="C19" s="14">
        <v>5055202</v>
      </c>
      <c r="D19" s="14">
        <v>302796</v>
      </c>
      <c r="E19" s="14">
        <v>0</v>
      </c>
      <c r="F19" s="14">
        <v>163898</v>
      </c>
      <c r="G19" s="14">
        <v>34175</v>
      </c>
      <c r="H19" s="14">
        <v>377196</v>
      </c>
      <c r="I19" s="15">
        <v>0</v>
      </c>
      <c r="J19" s="15">
        <v>1843</v>
      </c>
      <c r="K19" s="14">
        <v>680298</v>
      </c>
      <c r="L19" s="14">
        <v>-22208</v>
      </c>
      <c r="M19" s="16">
        <f t="shared" si="0"/>
        <v>22779951</v>
      </c>
      <c r="O19" s="18"/>
      <c r="P19" s="4"/>
    </row>
    <row r="20" spans="1:16" s="17" customFormat="1" ht="16.5" customHeight="1">
      <c r="A20" s="13" t="s">
        <v>28</v>
      </c>
      <c r="B20" s="14">
        <v>5532550</v>
      </c>
      <c r="C20" s="14">
        <v>1727167</v>
      </c>
      <c r="D20" s="14">
        <v>103600</v>
      </c>
      <c r="E20" s="14">
        <v>0</v>
      </c>
      <c r="F20" s="14">
        <v>55802</v>
      </c>
      <c r="G20" s="14">
        <v>11757</v>
      </c>
      <c r="H20" s="14">
        <v>130939</v>
      </c>
      <c r="I20" s="15">
        <v>0</v>
      </c>
      <c r="J20" s="15">
        <v>492</v>
      </c>
      <c r="K20" s="14">
        <v>181469</v>
      </c>
      <c r="L20" s="14">
        <v>0</v>
      </c>
      <c r="M20" s="16">
        <f t="shared" si="0"/>
        <v>7743776</v>
      </c>
      <c r="O20" s="18"/>
      <c r="P20" s="4"/>
    </row>
    <row r="21" spans="1:16" s="17" customFormat="1" ht="16.5" customHeight="1">
      <c r="A21" s="13" t="s">
        <v>29</v>
      </c>
      <c r="B21" s="14">
        <v>3260220</v>
      </c>
      <c r="C21" s="14">
        <v>1017875</v>
      </c>
      <c r="D21" s="14">
        <v>61035</v>
      </c>
      <c r="E21" s="14">
        <v>0</v>
      </c>
      <c r="F21" s="14">
        <v>32912</v>
      </c>
      <c r="G21" s="14">
        <v>6918</v>
      </c>
      <c r="H21" s="14">
        <v>76890</v>
      </c>
      <c r="I21" s="15">
        <v>0</v>
      </c>
      <c r="J21" s="15">
        <v>135</v>
      </c>
      <c r="K21" s="14">
        <v>49846</v>
      </c>
      <c r="L21" s="14">
        <v>65378</v>
      </c>
      <c r="M21" s="16">
        <f t="shared" si="0"/>
        <v>4571209</v>
      </c>
      <c r="O21" s="18"/>
      <c r="P21" s="4"/>
    </row>
    <row r="22" spans="1:16" s="17" customFormat="1" ht="16.5" customHeight="1">
      <c r="A22" s="13" t="s">
        <v>30</v>
      </c>
      <c r="B22" s="14">
        <v>3184212</v>
      </c>
      <c r="C22" s="14">
        <v>994102</v>
      </c>
      <c r="D22" s="14">
        <v>59619</v>
      </c>
      <c r="E22" s="14">
        <v>0</v>
      </c>
      <c r="F22" s="14">
        <v>32131</v>
      </c>
      <c r="G22" s="14">
        <v>6762</v>
      </c>
      <c r="H22" s="14">
        <v>75225</v>
      </c>
      <c r="I22" s="15">
        <v>0</v>
      </c>
      <c r="J22" s="15">
        <v>86</v>
      </c>
      <c r="K22" s="14">
        <v>31665</v>
      </c>
      <c r="L22" s="14">
        <v>0</v>
      </c>
      <c r="M22" s="16">
        <f t="shared" si="0"/>
        <v>4383802</v>
      </c>
      <c r="O22" s="18"/>
      <c r="P22" s="4"/>
    </row>
    <row r="23" spans="1:16" s="17" customFormat="1" ht="16.5" customHeight="1">
      <c r="A23" s="13" t="s">
        <v>31</v>
      </c>
      <c r="B23" s="14">
        <v>3942585</v>
      </c>
      <c r="C23" s="14">
        <v>1230685</v>
      </c>
      <c r="D23" s="14">
        <v>73847</v>
      </c>
      <c r="E23" s="14">
        <v>0</v>
      </c>
      <c r="F23" s="14">
        <v>39727</v>
      </c>
      <c r="G23" s="14">
        <v>8392</v>
      </c>
      <c r="H23" s="14">
        <v>93671</v>
      </c>
      <c r="I23" s="15">
        <v>0</v>
      </c>
      <c r="J23" s="15">
        <v>230</v>
      </c>
      <c r="K23" s="14">
        <v>84865</v>
      </c>
      <c r="L23" s="14">
        <v>-1361</v>
      </c>
      <c r="M23" s="16">
        <f t="shared" si="0"/>
        <v>5472641</v>
      </c>
      <c r="O23" s="18"/>
      <c r="P23" s="4"/>
    </row>
    <row r="24" spans="1:16" s="17" customFormat="1" ht="16.5" customHeight="1">
      <c r="A24" s="13" t="s">
        <v>32</v>
      </c>
      <c r="B24" s="14">
        <v>3710484</v>
      </c>
      <c r="C24" s="14">
        <v>1158099</v>
      </c>
      <c r="D24" s="14">
        <v>69519</v>
      </c>
      <c r="E24" s="14">
        <v>0</v>
      </c>
      <c r="F24" s="14">
        <v>37345</v>
      </c>
      <c r="G24" s="14">
        <v>7913</v>
      </c>
      <c r="H24" s="14">
        <v>88559</v>
      </c>
      <c r="I24" s="15">
        <v>0</v>
      </c>
      <c r="J24" s="15">
        <v>160</v>
      </c>
      <c r="K24" s="14">
        <v>59027</v>
      </c>
      <c r="L24" s="14">
        <v>-7648</v>
      </c>
      <c r="M24" s="16">
        <f t="shared" si="0"/>
        <v>5123458</v>
      </c>
      <c r="O24" s="18"/>
      <c r="P24" s="4"/>
    </row>
    <row r="25" spans="1:16" s="17" customFormat="1" ht="16.5" customHeight="1">
      <c r="A25" s="13" t="s">
        <v>33</v>
      </c>
      <c r="B25" s="14">
        <v>6028498</v>
      </c>
      <c r="C25" s="14">
        <v>1882121</v>
      </c>
      <c r="D25" s="14">
        <v>112867</v>
      </c>
      <c r="E25" s="14">
        <v>0</v>
      </c>
      <c r="F25" s="14">
        <v>60845</v>
      </c>
      <c r="G25" s="14">
        <v>12797</v>
      </c>
      <c r="H25" s="14">
        <v>142297</v>
      </c>
      <c r="I25" s="15">
        <v>0</v>
      </c>
      <c r="J25" s="15">
        <v>572</v>
      </c>
      <c r="K25" s="14">
        <v>211059</v>
      </c>
      <c r="L25" s="14">
        <v>0</v>
      </c>
      <c r="M25" s="16">
        <f t="shared" si="0"/>
        <v>8451056</v>
      </c>
      <c r="O25" s="18"/>
      <c r="P25" s="4"/>
    </row>
    <row r="26" spans="1:16" s="17" customFormat="1" ht="16.5" customHeight="1">
      <c r="A26" s="13" t="s">
        <v>34</v>
      </c>
      <c r="B26" s="14">
        <v>9510754</v>
      </c>
      <c r="C26" s="14">
        <v>2963056</v>
      </c>
      <c r="D26" s="14">
        <v>179040</v>
      </c>
      <c r="E26" s="14">
        <v>0</v>
      </c>
      <c r="F26" s="14">
        <v>93992</v>
      </c>
      <c r="G26" s="14">
        <v>20893</v>
      </c>
      <c r="H26" s="14">
        <v>243085</v>
      </c>
      <c r="I26" s="15">
        <v>0</v>
      </c>
      <c r="J26" s="15">
        <v>1000</v>
      </c>
      <c r="K26" s="14">
        <v>368978</v>
      </c>
      <c r="L26" s="14">
        <v>-27480</v>
      </c>
      <c r="M26" s="16">
        <f t="shared" si="0"/>
        <v>13353318</v>
      </c>
      <c r="O26" s="18"/>
      <c r="P26" s="4"/>
    </row>
    <row r="27" spans="1:16" s="17" customFormat="1" ht="16.5" customHeight="1">
      <c r="A27" s="13" t="s">
        <v>35</v>
      </c>
      <c r="B27" s="14">
        <v>3415055</v>
      </c>
      <c r="C27" s="14">
        <v>1066135</v>
      </c>
      <c r="D27" s="14">
        <v>63947</v>
      </c>
      <c r="E27" s="14">
        <v>0</v>
      </c>
      <c r="F27" s="14">
        <v>34449</v>
      </c>
      <c r="G27" s="14">
        <v>7256</v>
      </c>
      <c r="H27" s="14">
        <v>80783</v>
      </c>
      <c r="I27" s="15">
        <v>0</v>
      </c>
      <c r="J27" s="15">
        <v>136</v>
      </c>
      <c r="K27" s="14">
        <v>50335</v>
      </c>
      <c r="L27" s="14">
        <v>0</v>
      </c>
      <c r="M27" s="16">
        <f t="shared" si="0"/>
        <v>4718096</v>
      </c>
      <c r="O27" s="18"/>
      <c r="P27" s="4"/>
    </row>
    <row r="28" spans="1:16" s="17" customFormat="1" ht="16.5" customHeight="1">
      <c r="A28" s="13" t="s">
        <v>36</v>
      </c>
      <c r="B28" s="14">
        <v>4003164</v>
      </c>
      <c r="C28" s="14">
        <v>1249529</v>
      </c>
      <c r="D28" s="14">
        <v>74991</v>
      </c>
      <c r="E28" s="14">
        <v>0</v>
      </c>
      <c r="F28" s="14">
        <v>40317</v>
      </c>
      <c r="G28" s="14">
        <v>8528</v>
      </c>
      <c r="H28" s="14">
        <v>95305</v>
      </c>
      <c r="I28" s="15">
        <v>0</v>
      </c>
      <c r="J28" s="15">
        <v>234</v>
      </c>
      <c r="K28" s="14">
        <v>86371</v>
      </c>
      <c r="L28" s="14">
        <v>18762</v>
      </c>
      <c r="M28" s="16">
        <f t="shared" si="0"/>
        <v>5577201</v>
      </c>
      <c r="O28" s="18"/>
      <c r="P28" s="4"/>
    </row>
    <row r="29" spans="1:16" s="17" customFormat="1" ht="16.5" customHeight="1">
      <c r="A29" s="13" t="s">
        <v>37</v>
      </c>
      <c r="B29" s="14">
        <v>5090134</v>
      </c>
      <c r="C29" s="14">
        <v>1589027</v>
      </c>
      <c r="D29" s="14">
        <v>95319</v>
      </c>
      <c r="E29" s="14">
        <v>0</v>
      </c>
      <c r="F29" s="14">
        <v>51333</v>
      </c>
      <c r="G29" s="14">
        <v>10820</v>
      </c>
      <c r="H29" s="14">
        <v>120542</v>
      </c>
      <c r="I29" s="15">
        <v>0</v>
      </c>
      <c r="J29" s="15">
        <v>404</v>
      </c>
      <c r="K29" s="14">
        <v>149144</v>
      </c>
      <c r="L29" s="14">
        <v>0</v>
      </c>
      <c r="M29" s="16">
        <f t="shared" si="0"/>
        <v>7106723</v>
      </c>
      <c r="O29" s="18"/>
      <c r="P29" s="4"/>
    </row>
    <row r="30" spans="1:16" s="17" customFormat="1" ht="16.5" customHeight="1">
      <c r="A30" s="13" t="s">
        <v>38</v>
      </c>
      <c r="B30" s="14">
        <v>3154537</v>
      </c>
      <c r="C30" s="14">
        <v>984878</v>
      </c>
      <c r="D30" s="14">
        <v>59056</v>
      </c>
      <c r="E30" s="14">
        <v>0</v>
      </c>
      <c r="F30" s="14">
        <v>31845</v>
      </c>
      <c r="G30" s="14">
        <v>6694</v>
      </c>
      <c r="H30" s="14">
        <v>74402</v>
      </c>
      <c r="I30" s="15">
        <v>0</v>
      </c>
      <c r="J30" s="15">
        <v>67</v>
      </c>
      <c r="K30" s="14">
        <v>24691</v>
      </c>
      <c r="L30" s="14">
        <v>0</v>
      </c>
      <c r="M30" s="16">
        <f t="shared" si="0"/>
        <v>4336170</v>
      </c>
      <c r="O30" s="18"/>
      <c r="P30" s="4"/>
    </row>
    <row r="31" spans="1:16" s="17" customFormat="1" ht="16.5" customHeight="1">
      <c r="A31" s="13" t="s">
        <v>39</v>
      </c>
      <c r="B31" s="14">
        <v>3526381</v>
      </c>
      <c r="C31" s="14">
        <v>1101009</v>
      </c>
      <c r="D31" s="14">
        <v>66012</v>
      </c>
      <c r="E31" s="14">
        <v>0</v>
      </c>
      <c r="F31" s="14">
        <v>35611</v>
      </c>
      <c r="G31" s="14">
        <v>7479</v>
      </c>
      <c r="H31" s="14">
        <v>83059</v>
      </c>
      <c r="I31" s="15">
        <v>0</v>
      </c>
      <c r="J31" s="15">
        <v>178</v>
      </c>
      <c r="K31" s="14">
        <v>65756</v>
      </c>
      <c r="L31" s="14">
        <v>0</v>
      </c>
      <c r="M31" s="16">
        <f t="shared" si="0"/>
        <v>4885485</v>
      </c>
      <c r="O31" s="18"/>
      <c r="P31" s="4"/>
    </row>
    <row r="32" spans="1:16" s="17" customFormat="1" ht="16.5" customHeight="1">
      <c r="A32" s="13" t="s">
        <v>40</v>
      </c>
      <c r="B32" s="14">
        <v>3442868</v>
      </c>
      <c r="C32" s="14">
        <v>1074893</v>
      </c>
      <c r="D32" s="14">
        <v>64455</v>
      </c>
      <c r="E32" s="14">
        <v>0</v>
      </c>
      <c r="F32" s="14">
        <v>34754</v>
      </c>
      <c r="G32" s="14">
        <v>7306</v>
      </c>
      <c r="H32" s="14">
        <v>81218</v>
      </c>
      <c r="I32" s="15">
        <v>0</v>
      </c>
      <c r="J32" s="15">
        <v>62</v>
      </c>
      <c r="K32" s="14">
        <v>22766</v>
      </c>
      <c r="L32" s="14">
        <v>0</v>
      </c>
      <c r="M32" s="16">
        <f t="shared" si="0"/>
        <v>4728322</v>
      </c>
      <c r="O32" s="18"/>
      <c r="P32" s="4"/>
    </row>
    <row r="33" spans="1:16" s="17" customFormat="1" ht="16.5" customHeight="1">
      <c r="A33" s="13" t="s">
        <v>41</v>
      </c>
      <c r="B33" s="14">
        <v>5168544</v>
      </c>
      <c r="C33" s="14">
        <v>1612994</v>
      </c>
      <c r="D33" s="14">
        <v>96867</v>
      </c>
      <c r="E33" s="14">
        <v>0</v>
      </c>
      <c r="F33" s="14">
        <v>51959</v>
      </c>
      <c r="G33" s="14">
        <v>11044</v>
      </c>
      <c r="H33" s="14">
        <v>123923</v>
      </c>
      <c r="I33" s="15">
        <v>0</v>
      </c>
      <c r="J33" s="15">
        <v>449</v>
      </c>
      <c r="K33" s="14">
        <v>165550</v>
      </c>
      <c r="L33" s="14">
        <v>0</v>
      </c>
      <c r="M33" s="16">
        <f t="shared" si="0"/>
        <v>7231330</v>
      </c>
      <c r="O33" s="18"/>
      <c r="P33" s="4"/>
    </row>
    <row r="34" spans="1:13" ht="16.5" customHeight="1">
      <c r="A34" s="13" t="s">
        <v>42</v>
      </c>
      <c r="B34" s="15">
        <v>4093706</v>
      </c>
      <c r="C34" s="15">
        <v>1278077</v>
      </c>
      <c r="D34" s="15">
        <v>76642</v>
      </c>
      <c r="E34" s="15">
        <v>0</v>
      </c>
      <c r="F34" s="15">
        <v>41319</v>
      </c>
      <c r="G34" s="15">
        <v>8689</v>
      </c>
      <c r="H34" s="15">
        <v>96610</v>
      </c>
      <c r="I34" s="15">
        <v>0</v>
      </c>
      <c r="J34" s="15">
        <v>291</v>
      </c>
      <c r="K34" s="15">
        <v>107520</v>
      </c>
      <c r="L34" s="15">
        <v>0</v>
      </c>
      <c r="M34" s="16">
        <f t="shared" si="0"/>
        <v>5702854</v>
      </c>
    </row>
    <row r="35" spans="1:13" ht="16.5" customHeight="1">
      <c r="A35" s="13" t="s">
        <v>43</v>
      </c>
      <c r="B35" s="15">
        <v>3475203</v>
      </c>
      <c r="C35" s="15">
        <v>1084823</v>
      </c>
      <c r="D35" s="15">
        <v>65087</v>
      </c>
      <c r="E35" s="15">
        <v>0</v>
      </c>
      <c r="F35" s="15">
        <v>35028</v>
      </c>
      <c r="G35" s="15">
        <v>7394</v>
      </c>
      <c r="H35" s="15">
        <v>82473</v>
      </c>
      <c r="I35" s="15">
        <v>0</v>
      </c>
      <c r="J35" s="15">
        <v>153</v>
      </c>
      <c r="K35" s="15">
        <v>56276</v>
      </c>
      <c r="L35" s="15">
        <v>778607</v>
      </c>
      <c r="M35" s="16">
        <f t="shared" si="0"/>
        <v>5585044</v>
      </c>
    </row>
    <row r="36" spans="1:13" ht="16.5" customHeight="1">
      <c r="A36" s="13" t="s">
        <v>44</v>
      </c>
      <c r="B36" s="15">
        <v>3379349</v>
      </c>
      <c r="C36" s="15">
        <v>1054383</v>
      </c>
      <c r="D36" s="15">
        <v>63373</v>
      </c>
      <c r="E36" s="15">
        <v>0</v>
      </c>
      <c r="F36" s="15">
        <v>33895</v>
      </c>
      <c r="G36" s="15">
        <v>7248</v>
      </c>
      <c r="H36" s="15">
        <v>81744</v>
      </c>
      <c r="I36" s="15">
        <v>0</v>
      </c>
      <c r="J36" s="15">
        <v>103</v>
      </c>
      <c r="K36" s="15">
        <v>38098</v>
      </c>
      <c r="L36" s="15">
        <v>0</v>
      </c>
      <c r="M36" s="16">
        <f t="shared" si="0"/>
        <v>4658193</v>
      </c>
    </row>
    <row r="37" spans="1:13" ht="16.5" customHeight="1">
      <c r="A37" s="13" t="s">
        <v>45</v>
      </c>
      <c r="B37" s="15">
        <v>6752685</v>
      </c>
      <c r="C37" s="15">
        <v>2109215</v>
      </c>
      <c r="D37" s="15">
        <v>126269</v>
      </c>
      <c r="E37" s="15">
        <v>0</v>
      </c>
      <c r="F37" s="15">
        <v>68475</v>
      </c>
      <c r="G37" s="15">
        <v>14221</v>
      </c>
      <c r="H37" s="15">
        <v>156408</v>
      </c>
      <c r="I37" s="15">
        <v>0</v>
      </c>
      <c r="J37" s="15">
        <v>594</v>
      </c>
      <c r="K37" s="15">
        <v>219157</v>
      </c>
      <c r="L37" s="15">
        <v>-9698</v>
      </c>
      <c r="M37" s="16">
        <f t="shared" si="0"/>
        <v>9437326</v>
      </c>
    </row>
    <row r="38" spans="1:13" ht="16.5" customHeight="1">
      <c r="A38" s="13" t="s">
        <v>46</v>
      </c>
      <c r="B38" s="15">
        <v>8979910</v>
      </c>
      <c r="C38" s="15">
        <v>2803313</v>
      </c>
      <c r="D38" s="15">
        <v>168163</v>
      </c>
      <c r="E38" s="15">
        <v>0</v>
      </c>
      <c r="F38" s="15">
        <v>90553</v>
      </c>
      <c r="G38" s="15">
        <v>19090</v>
      </c>
      <c r="H38" s="15">
        <v>212706</v>
      </c>
      <c r="I38" s="15">
        <v>0</v>
      </c>
      <c r="J38" s="15">
        <v>884</v>
      </c>
      <c r="K38" s="15">
        <v>326239</v>
      </c>
      <c r="L38" s="15">
        <v>112039</v>
      </c>
      <c r="M38" s="16">
        <f t="shared" si="0"/>
        <v>12712897</v>
      </c>
    </row>
    <row r="39" spans="1:13" ht="16.5" customHeight="1">
      <c r="A39" s="13" t="s">
        <v>47</v>
      </c>
      <c r="B39" s="15">
        <v>5366080</v>
      </c>
      <c r="C39" s="15">
        <v>1675453</v>
      </c>
      <c r="D39" s="15">
        <v>100443</v>
      </c>
      <c r="E39" s="15">
        <v>0</v>
      </c>
      <c r="F39" s="15">
        <v>54205</v>
      </c>
      <c r="G39" s="15">
        <v>11375</v>
      </c>
      <c r="H39" s="15">
        <v>126237</v>
      </c>
      <c r="I39" s="15">
        <v>0</v>
      </c>
      <c r="J39" s="15">
        <v>453</v>
      </c>
      <c r="K39" s="15">
        <v>167269</v>
      </c>
      <c r="L39" s="15">
        <v>524324</v>
      </c>
      <c r="M39" s="16">
        <f t="shared" si="0"/>
        <v>8025839</v>
      </c>
    </row>
    <row r="40" spans="1:13" ht="16.5" customHeight="1">
      <c r="A40" s="13" t="s">
        <v>48</v>
      </c>
      <c r="B40" s="15">
        <v>3928942</v>
      </c>
      <c r="C40" s="15">
        <v>1227711</v>
      </c>
      <c r="D40" s="15">
        <v>73390</v>
      </c>
      <c r="E40" s="15">
        <v>0</v>
      </c>
      <c r="F40" s="15">
        <v>40002</v>
      </c>
      <c r="G40" s="15">
        <v>8218</v>
      </c>
      <c r="H40" s="15">
        <v>89519</v>
      </c>
      <c r="I40" s="15">
        <v>0</v>
      </c>
      <c r="J40" s="15">
        <v>311</v>
      </c>
      <c r="K40" s="15">
        <v>114875</v>
      </c>
      <c r="L40" s="15">
        <v>-22490</v>
      </c>
      <c r="M40" s="16">
        <f t="shared" si="0"/>
        <v>5460478</v>
      </c>
    </row>
    <row r="41" spans="1:13" ht="16.5" customHeight="1">
      <c r="A41" s="13" t="s">
        <v>49</v>
      </c>
      <c r="B41" s="19">
        <v>3086702</v>
      </c>
      <c r="C41" s="19">
        <v>963639</v>
      </c>
      <c r="D41" s="19">
        <v>57797</v>
      </c>
      <c r="E41" s="19">
        <v>0</v>
      </c>
      <c r="F41" s="19">
        <v>31140</v>
      </c>
      <c r="G41" s="19">
        <v>6557</v>
      </c>
      <c r="H41" s="19">
        <v>72983</v>
      </c>
      <c r="I41" s="19">
        <v>0</v>
      </c>
      <c r="J41" s="19">
        <v>81</v>
      </c>
      <c r="K41" s="19">
        <v>29768</v>
      </c>
      <c r="L41" s="19">
        <v>0</v>
      </c>
      <c r="M41" s="16">
        <f t="shared" si="0"/>
        <v>4248667</v>
      </c>
    </row>
    <row r="42" spans="1:13" ht="13.5" thickBot="1">
      <c r="A42" s="20" t="s">
        <v>50</v>
      </c>
      <c r="B42" s="21">
        <f aca="true" t="shared" si="1" ref="B42:L42">SUM(B9:B41)</f>
        <v>201080658</v>
      </c>
      <c r="C42" s="21">
        <f t="shared" si="1"/>
        <v>62764649</v>
      </c>
      <c r="D42" s="21">
        <f>SUM(D9:D41)</f>
        <v>3766789</v>
      </c>
      <c r="E42" s="21">
        <f>SUM(E9:E41)</f>
        <v>0</v>
      </c>
      <c r="F42" s="21">
        <f>SUM(F9:F41)</f>
        <v>2025169</v>
      </c>
      <c r="G42" s="21">
        <f>SUM(G9:G41)</f>
        <v>428362</v>
      </c>
      <c r="H42" s="21">
        <f t="shared" si="1"/>
        <v>4786586</v>
      </c>
      <c r="I42" s="21">
        <f>SUM(I9:I41)</f>
        <v>0</v>
      </c>
      <c r="J42" s="21">
        <f>SUM(J9:J41)</f>
        <v>16388</v>
      </c>
      <c r="K42" s="21">
        <f t="shared" si="1"/>
        <v>6048273</v>
      </c>
      <c r="L42" s="21">
        <f t="shared" si="1"/>
        <v>5843900</v>
      </c>
      <c r="M42" s="21">
        <f>SUM(M9:M41)</f>
        <v>286760774</v>
      </c>
    </row>
    <row r="43" spans="1:16" s="26" customFormat="1" ht="13.5" thickTop="1">
      <c r="A43" s="22"/>
      <c r="B43" s="23"/>
      <c r="C43" s="24"/>
      <c r="D43" s="24"/>
      <c r="E43" s="22"/>
      <c r="F43" s="24"/>
      <c r="G43" s="24"/>
      <c r="H43" s="24"/>
      <c r="I43" s="24"/>
      <c r="J43" s="24"/>
      <c r="K43" s="23"/>
      <c r="L43" s="24"/>
      <c r="M43" s="25"/>
      <c r="O43" s="27"/>
      <c r="P43" s="4"/>
    </row>
    <row r="44" spans="1:16" s="22" customFormat="1" ht="12">
      <c r="A44" s="22" t="s">
        <v>51</v>
      </c>
      <c r="B44" s="28"/>
      <c r="C44" s="24"/>
      <c r="D44" s="24"/>
      <c r="E44" s="28"/>
      <c r="F44" s="24"/>
      <c r="G44" s="24"/>
      <c r="H44" s="24"/>
      <c r="I44" s="24"/>
      <c r="J44" s="24"/>
      <c r="K44" s="23"/>
      <c r="L44" s="24"/>
      <c r="O44" s="29"/>
      <c r="P44" s="29"/>
    </row>
    <row r="45" spans="2:16" s="22" customFormat="1" ht="12">
      <c r="B45" s="28"/>
      <c r="C45" s="24"/>
      <c r="D45" s="24"/>
      <c r="E45" s="28"/>
      <c r="F45" s="24"/>
      <c r="G45" s="24"/>
      <c r="H45" s="24"/>
      <c r="I45" s="24"/>
      <c r="J45" s="24"/>
      <c r="K45" s="28"/>
      <c r="L45" s="24"/>
      <c r="O45" s="29"/>
      <c r="P45" s="29"/>
    </row>
    <row r="46" spans="2:16" s="22" customFormat="1" ht="12">
      <c r="B46" s="28"/>
      <c r="C46" s="24"/>
      <c r="D46" s="24"/>
      <c r="E46" s="28"/>
      <c r="F46" s="24"/>
      <c r="G46" s="24"/>
      <c r="H46" s="24"/>
      <c r="I46" s="24"/>
      <c r="J46" s="24"/>
      <c r="K46" s="28"/>
      <c r="L46" s="24"/>
      <c r="O46" s="29"/>
      <c r="P46" s="29"/>
    </row>
    <row r="47" spans="1:11" ht="12.75">
      <c r="A47" s="22"/>
      <c r="B47" s="30"/>
      <c r="E47" s="30"/>
      <c r="K47" s="30"/>
    </row>
    <row r="48" spans="1:11" ht="12.75">
      <c r="A48" s="22"/>
      <c r="B48" s="30"/>
      <c r="E48" s="30"/>
      <c r="K48" s="30"/>
    </row>
    <row r="49" spans="1:11" ht="15.75">
      <c r="A49" s="31"/>
      <c r="B49" s="30"/>
      <c r="E49" s="30"/>
      <c r="K49" s="30"/>
    </row>
    <row r="50" spans="1:11" ht="15.75">
      <c r="A50" s="31"/>
      <c r="B50" s="30"/>
      <c r="E50" s="30"/>
      <c r="K50" s="30"/>
    </row>
    <row r="51" ht="12.75">
      <c r="A51" s="22"/>
    </row>
    <row r="52" ht="12.75">
      <c r="A52" s="22"/>
    </row>
    <row r="53" ht="12.75">
      <c r="A53" s="22"/>
    </row>
  </sheetData>
  <sheetProtection/>
  <printOptions horizontalCentered="1"/>
  <pageMargins left="0.15748031496062992" right="0.15748031496062992" top="0.3937007874015748" bottom="0.31496062992125984" header="0.15748031496062992" footer="0.1968503937007874"/>
  <pageSetup fitToHeight="1" fitToWidth="1" horizontalDpi="300" verticalDpi="30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CONTA-07</dc:creator>
  <cp:keywords/>
  <dc:description/>
  <cp:lastModifiedBy>RICARDO</cp:lastModifiedBy>
  <dcterms:created xsi:type="dcterms:W3CDTF">2019-03-08T16:09:37Z</dcterms:created>
  <dcterms:modified xsi:type="dcterms:W3CDTF">2019-03-12T20:06:44Z</dcterms:modified>
  <cp:category/>
  <cp:version/>
  <cp:contentType/>
  <cp:contentStatus/>
</cp:coreProperties>
</file>