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862" activeTab="0"/>
  </bookViews>
  <sheets>
    <sheet name="ENERO 2019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<sst xmlns="http://schemas.openxmlformats.org/spreadsheetml/2006/main" count="52" uniqueCount="52">
  <si>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GOBIERNO DEL ESTADO DE MORELOS</t>
  </si>
  <si>
    <t>SECRETARIA DE HACIENDA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</si>
  <si>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</si>
  <si>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</si>
  <si>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</si>
  <si>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</si>
  <si>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</si>
  <si>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</si>
  <si>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</si>
  <si>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</si>
  <si>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</si>
  <si>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</si>
  <si>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</si>
  <si>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</si>
  <si>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</si>
  <si>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</si>
  <si>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</si>
  <si>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</si>
  <si>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</si>
  <si>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</si>
  <si>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</si>
  <si>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</si>
  <si>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</si>
  <si>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</si>
  <si>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</si>
  <si>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</si>
  <si>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</si>
  <si>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</si>
  <si>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</si>
  <si>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</si>
  <si>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</si>
  <si>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</si>
  <si>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</si>
  <si>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</si>
  <si>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</si>
  <si>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 xml:space="preserve">PARTICIPACIONES FEDERALES MINISTRADAS A LOS MUNICIPIOS </t>
  </si>
  <si>
    <t>TOTAL:</t>
  </si>
  <si>
    <t>Fondo de Compensación del Impuesto Sobre Automóviles Nuevos</t>
  </si>
  <si>
    <t>Impuesto sobre Automóviles Nuevos</t>
  </si>
  <si>
    <t>Art. 4o-A, Fraccion I de la Ley de Coordinación Fiscal (Gasolinas)</t>
  </si>
  <si>
    <t>Total</t>
  </si>
  <si>
    <t>Municipio</t>
  </si>
  <si>
    <t>Impuesto sobre Tenencia o Uso de Vehiculos*</t>
  </si>
  <si>
    <t>Diferencias del Fondo de Fiscalización y Recaudación</t>
  </si>
  <si>
    <t>Cuenta por Liquidar Certificada de Participaciones de Gasolina y Diésel                    (1)</t>
  </si>
  <si>
    <t>FONDO ISR</t>
  </si>
  <si>
    <t>Fondo de Fiscalización y Recaudación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</si>
  <si>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</si>
  <si>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</si>
  <si>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</si>
  <si>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EN EL MES DE ENERO DEL EJERCICIO FISCAL 2019</t>
  </si>
  <si>
    <t>(1) Participaciones de Gasolina y Diésel del mes de diciembre de 2018.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</si>
</sst>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00"/>
    <numFmt numFmtId="165" formatCode="_(* #,##0.00_);_(* \(#,##0.00\);_(* &quot;-&quot;??_);_(@_)"/>
    <numFmt numFmtId="166" formatCode="0.00000000"/>
    <numFmt numFmtId="167" formatCode="_(* #,##0_);_(* \(#,##0\);_(* &quot;-&quot;??_);_(@_)"/>
    <numFmt numFmtId="168" formatCode="_-* #,##0_-;\-* #,##0_-;_-* &quot;-&quot;??_-;_-@_-"/>
    <numFmt numFmtId="169" formatCode="_-[$€-2]* #,##0.00_-;\-[$€-2]* #,##0.00_-;_-[$€-2]* &quot;-&quot;??_-"/>
    <numFmt numFmtId="170" formatCode="#,##0_ ;\-#,##0\ 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_);_(* \(#,##0.0\);_(* &quot;-&quot;??_);_(@_)"/>
  </numFmts>
  <fonts count="46">
    <font>
      <sz val="10"/>
      <name val="Arial"/>
      <family val="0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double"/>
    </border>
  </borders>
  <cellStyleXfs count="10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4" fillId="29" borderId="1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6" fillId="32" borderId="5" applyNumberFormat="0" applyFont="0" applyAlignment="0" applyProtection="0"/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9" fillId="21" borderId="6" applyNumberFormat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8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5" fillId="0" borderId="0" xfId="0" applyFont="1" applyAlignment="1">
      <alignment/>
    </xf>
    <xf numFmtId="43" fontId="6" fillId="0" borderId="0" xfId="0" applyNumberFormat="1" applyFont="1" applyAlignment="1">
      <alignment/>
    </xf>
    <xf numFmtId="0" fontId="45" fillId="0" borderId="0" xfId="0" applyFont="1" applyAlignment="1">
      <alignment horizontal="left" vertical="center" wrapText="1" indent="1"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81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3" fillId="0" borderId="0" xfId="81" applyFont="1" applyFill="1" applyAlignment="1">
      <alignment horizontal="centerContinuous"/>
    </xf>
    <xf numFmtId="165" fontId="0" fillId="0" borderId="0" xfId="81" applyFont="1" applyFill="1" applyAlignment="1">
      <alignment/>
    </xf>
    <xf numFmtId="165" fontId="5" fillId="33" borderId="10" xfId="81" applyFont="1" applyFill="1" applyBorder="1" applyAlignment="1">
      <alignment horizontal="center" vertical="center" wrapText="1"/>
    </xf>
    <xf numFmtId="165" fontId="6" fillId="0" borderId="0" xfId="81" applyFont="1" applyAlignment="1">
      <alignment/>
    </xf>
    <xf numFmtId="165" fontId="0" fillId="0" borderId="13" xfId="81" applyFont="1" applyFill="1" applyBorder="1" applyAlignment="1">
      <alignment/>
    </xf>
    <xf numFmtId="165" fontId="0" fillId="0" borderId="14" xfId="81" applyFont="1" applyFill="1" applyBorder="1" applyAlignment="1">
      <alignment/>
    </xf>
    <xf numFmtId="165" fontId="0" fillId="0" borderId="15" xfId="81" applyFont="1" applyFill="1" applyBorder="1" applyAlignment="1">
      <alignment/>
    </xf>
    <xf numFmtId="165" fontId="3" fillId="0" borderId="16" xfId="81" applyFont="1" applyBorder="1" applyAlignment="1">
      <alignment/>
    </xf>
    <xf numFmtId="165" fontId="5" fillId="34" borderId="17" xfId="81" applyFont="1" applyFill="1" applyBorder="1" applyAlignment="1">
      <alignment/>
    </xf>
  </cellXfs>
  <cellStyles count="9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3" xfId="84"/>
    <cellStyle name="Currency" xfId="85"/>
    <cellStyle name="Currency [0]" xfId="86"/>
    <cellStyle name="Neutral" xfId="87"/>
    <cellStyle name="Neutral 2" xfId="88"/>
    <cellStyle name="Normal 2" xfId="89"/>
    <cellStyle name="Normal 3" xfId="90"/>
    <cellStyle name="Notas" xfId="91"/>
    <cellStyle name="Notas 2" xfId="92"/>
    <cellStyle name="Percent" xfId="93"/>
    <cellStyle name="Salida" xfId="94"/>
    <cellStyle name="Salida 2" xfId="95"/>
    <cellStyle name="Texto de advertencia" xfId="96"/>
    <cellStyle name="Texto de advertencia 2" xfId="97"/>
    <cellStyle name="Texto explicativo" xfId="98"/>
    <cellStyle name="Texto explicativo 2" xfId="99"/>
    <cellStyle name="Título" xfId="100"/>
    <cellStyle name="Título 1 2" xfId="101"/>
    <cellStyle name="Título 2" xfId="102"/>
    <cellStyle name="Título 2 2" xfId="103"/>
    <cellStyle name="Título 3" xfId="104"/>
    <cellStyle name="Título 3 2" xfId="105"/>
    <cellStyle name="Total" xfId="106"/>
    <cellStyle name="Total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2</xdr:col>
      <xdr:colOff>447675</xdr:colOff>
      <xdr:row>5</xdr:row>
      <xdr:rowOff>190500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19050</xdr:rowOff>
    </xdr:from>
    <xdr:to>
      <xdr:col>11</xdr:col>
      <xdr:colOff>723900</xdr:colOff>
      <xdr:row>6</xdr:row>
      <xdr:rowOff>19050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"/>
          <a:ext cx="10287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3"/>
  <sheetViews>
    <sheetView tabSelected="1" zoomScale="89" zoomScaleNormal="89" zoomScalePageLayoutView="0" workbookViewId="0" topLeftCell="A1">
      <selection activeCell="A31" sqref="A31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6" customWidth="1"/>
    <col min="5" max="5" width="15.421875" style="0" customWidth="1"/>
    <col min="6" max="10" width="15.421875" style="6" customWidth="1"/>
    <col min="11" max="11" width="15.421875" style="0" customWidth="1"/>
    <col min="12" max="12" width="15.28125" style="6" customWidth="1"/>
    <col min="13" max="13" width="15.421875" style="0" customWidth="1"/>
    <col min="15" max="15" width="14.28125" style="18" bestFit="1" customWidth="1"/>
    <col min="16" max="16" width="11.57421875" style="18" bestFit="1" customWidth="1"/>
  </cols>
  <sheetData>
    <row r="1" ht="12.75"/>
    <row r="2" spans="1:13" ht="18">
      <c r="A2" s="1" t="s">
        <v>0</v>
      </c>
      <c r="B2" s="2"/>
      <c r="C2" s="23"/>
      <c r="D2" s="23"/>
      <c r="E2" s="2"/>
      <c r="F2" s="23"/>
      <c r="G2" s="23"/>
      <c r="H2" s="23"/>
      <c r="I2" s="23"/>
      <c r="J2" s="23"/>
      <c r="K2" s="2"/>
      <c r="L2" s="23"/>
      <c r="M2" s="2"/>
    </row>
    <row r="3" spans="1:13" ht="18">
      <c r="A3" s="1" t="s">
        <v>1</v>
      </c>
      <c r="B3" s="2"/>
      <c r="C3" s="23"/>
      <c r="D3" s="23"/>
      <c r="E3" s="2"/>
      <c r="F3" s="23"/>
      <c r="G3" s="23"/>
      <c r="H3" s="23"/>
      <c r="I3" s="23"/>
      <c r="J3" s="23"/>
      <c r="K3" s="2"/>
      <c r="L3" s="23"/>
      <c r="M3" s="2"/>
    </row>
    <row r="4" spans="1:13" ht="8.25" customHeight="1">
      <c r="A4" s="1"/>
      <c r="B4" s="2"/>
      <c r="C4" s="23"/>
      <c r="D4" s="23"/>
      <c r="E4" s="2"/>
      <c r="F4" s="23"/>
      <c r="G4" s="23"/>
      <c r="H4" s="23"/>
      <c r="I4" s="23"/>
      <c r="J4" s="23"/>
      <c r="K4" s="2"/>
      <c r="L4" s="23"/>
      <c r="M4" s="2"/>
    </row>
    <row r="5" spans="1:13" ht="18">
      <c r="A5" s="1" t="s">
        <v>35</v>
      </c>
      <c r="B5" s="2"/>
      <c r="C5" s="23"/>
      <c r="D5" s="23"/>
      <c r="E5" s="2"/>
      <c r="F5" s="23"/>
      <c r="G5" s="23"/>
      <c r="H5" s="23"/>
      <c r="I5" s="23"/>
      <c r="J5" s="23"/>
      <c r="K5" s="2"/>
      <c r="L5" s="23"/>
      <c r="M5" s="2"/>
    </row>
    <row r="6" spans="1:13" ht="18">
      <c r="A6" s="1" t="s">
        <v>50</v>
      </c>
      <c r="B6" s="2"/>
      <c r="C6" s="23"/>
      <c r="D6" s="23"/>
      <c r="E6" s="2"/>
      <c r="F6" s="23"/>
      <c r="G6" s="23"/>
      <c r="H6" s="23"/>
      <c r="I6" s="23"/>
      <c r="J6" s="23"/>
      <c r="K6" s="2"/>
      <c r="L6" s="23"/>
      <c r="M6" s="2"/>
    </row>
    <row r="7" spans="1:13" ht="12.75">
      <c r="A7" s="3"/>
      <c r="B7" s="3"/>
      <c r="C7" s="24"/>
      <c r="D7" s="24"/>
      <c r="E7" s="3"/>
      <c r="F7" s="24"/>
      <c r="G7" s="24"/>
      <c r="H7" s="24"/>
      <c r="I7" s="24"/>
      <c r="J7" s="24"/>
      <c r="K7" s="3"/>
      <c r="L7" s="24"/>
      <c r="M7" s="3"/>
    </row>
    <row r="8" spans="1:16" s="5" customFormat="1" ht="72">
      <c r="A8" s="9" t="s">
        <v>41</v>
      </c>
      <c r="B8" s="10" t="s">
        <v>47</v>
      </c>
      <c r="C8" s="25" t="s">
        <v>48</v>
      </c>
      <c r="D8" s="25" t="s">
        <v>49</v>
      </c>
      <c r="E8" s="10" t="s">
        <v>42</v>
      </c>
      <c r="F8" s="25" t="s">
        <v>38</v>
      </c>
      <c r="G8" s="25" t="s">
        <v>37</v>
      </c>
      <c r="H8" s="25" t="s">
        <v>46</v>
      </c>
      <c r="I8" s="25" t="s">
        <v>43</v>
      </c>
      <c r="J8" s="25" t="s">
        <v>39</v>
      </c>
      <c r="K8" s="10" t="s">
        <v>44</v>
      </c>
      <c r="L8" s="25" t="s">
        <v>45</v>
      </c>
      <c r="M8" s="4" t="s">
        <v>40</v>
      </c>
      <c r="O8" s="19"/>
      <c r="P8" s="19"/>
    </row>
    <row r="9" spans="1:13" ht="16.5" customHeight="1">
      <c r="A9" s="11" t="s">
        <v>2</v>
      </c>
      <c r="B9" s="29">
        <v>2517336</v>
      </c>
      <c r="C9" s="29">
        <v>833210</v>
      </c>
      <c r="D9" s="29">
        <v>39723</v>
      </c>
      <c r="E9" s="29">
        <v>0</v>
      </c>
      <c r="F9" s="29">
        <v>40568</v>
      </c>
      <c r="G9" s="29">
        <v>7297</v>
      </c>
      <c r="H9" s="29">
        <v>81435</v>
      </c>
      <c r="I9" s="27">
        <v>114612</v>
      </c>
      <c r="J9" s="27">
        <v>574</v>
      </c>
      <c r="K9" s="29">
        <v>49322</v>
      </c>
      <c r="L9" s="29">
        <v>141953</v>
      </c>
      <c r="M9" s="30">
        <f aca="true" t="shared" si="0" ref="M9:M41">SUM(B9:L9)</f>
        <v>3826030</v>
      </c>
    </row>
    <row r="10" spans="1:13" ht="16.5" customHeight="1">
      <c r="A10" s="11" t="s">
        <v>3</v>
      </c>
      <c r="B10" s="29">
        <v>2967989</v>
      </c>
      <c r="C10" s="29">
        <v>982371</v>
      </c>
      <c r="D10" s="29">
        <v>46834</v>
      </c>
      <c r="E10" s="29">
        <v>0</v>
      </c>
      <c r="F10" s="29">
        <v>47831</v>
      </c>
      <c r="G10" s="29">
        <v>8603</v>
      </c>
      <c r="H10" s="29">
        <v>96788</v>
      </c>
      <c r="I10" s="27">
        <v>136218</v>
      </c>
      <c r="J10" s="27">
        <v>714</v>
      </c>
      <c r="K10" s="29">
        <v>61275</v>
      </c>
      <c r="L10" s="29">
        <v>18403</v>
      </c>
      <c r="M10" s="30">
        <f t="shared" si="0"/>
        <v>4367026</v>
      </c>
    </row>
    <row r="11" spans="1:13" ht="16.5" customHeight="1">
      <c r="A11" s="11" t="s">
        <v>4</v>
      </c>
      <c r="B11" s="29">
        <v>3455281</v>
      </c>
      <c r="C11" s="29">
        <v>1143659</v>
      </c>
      <c r="D11" s="29">
        <v>54523</v>
      </c>
      <c r="E11" s="29">
        <v>0</v>
      </c>
      <c r="F11" s="29">
        <v>55684</v>
      </c>
      <c r="G11" s="29">
        <v>10015</v>
      </c>
      <c r="H11" s="29">
        <v>119060</v>
      </c>
      <c r="I11" s="27">
        <v>167564</v>
      </c>
      <c r="J11" s="27">
        <v>1154</v>
      </c>
      <c r="K11" s="29">
        <v>99046</v>
      </c>
      <c r="L11" s="29">
        <v>0</v>
      </c>
      <c r="M11" s="30">
        <f t="shared" si="0"/>
        <v>5105986</v>
      </c>
    </row>
    <row r="12" spans="1:13" ht="16.5" customHeight="1">
      <c r="A12" s="11" t="s">
        <v>5</v>
      </c>
      <c r="B12" s="29">
        <v>5525846</v>
      </c>
      <c r="C12" s="29">
        <v>1828992</v>
      </c>
      <c r="D12" s="29">
        <v>87196</v>
      </c>
      <c r="E12" s="29">
        <v>0</v>
      </c>
      <c r="F12" s="29">
        <v>89052</v>
      </c>
      <c r="G12" s="29">
        <v>16017</v>
      </c>
      <c r="H12" s="29">
        <v>177814</v>
      </c>
      <c r="I12" s="27">
        <v>250253</v>
      </c>
      <c r="J12" s="27">
        <v>2764</v>
      </c>
      <c r="K12" s="29">
        <v>237341</v>
      </c>
      <c r="L12" s="29">
        <v>9688</v>
      </c>
      <c r="M12" s="30">
        <f t="shared" si="0"/>
        <v>8224963</v>
      </c>
    </row>
    <row r="13" spans="1:13" ht="16.5" customHeight="1">
      <c r="A13" s="11" t="s">
        <v>6</v>
      </c>
      <c r="B13" s="29">
        <v>2427429</v>
      </c>
      <c r="C13" s="29">
        <v>803451</v>
      </c>
      <c r="D13" s="29">
        <v>38304</v>
      </c>
      <c r="E13" s="29">
        <v>0</v>
      </c>
      <c r="F13" s="29">
        <v>39119</v>
      </c>
      <c r="G13" s="29">
        <v>7036</v>
      </c>
      <c r="H13" s="29">
        <v>79218</v>
      </c>
      <c r="I13" s="27">
        <v>111490</v>
      </c>
      <c r="J13" s="27">
        <v>316</v>
      </c>
      <c r="K13" s="29">
        <v>27109</v>
      </c>
      <c r="L13" s="29">
        <v>406976</v>
      </c>
      <c r="M13" s="30">
        <f t="shared" si="0"/>
        <v>3940448</v>
      </c>
    </row>
    <row r="14" spans="1:13" ht="16.5" customHeight="1">
      <c r="A14" s="11" t="s">
        <v>7</v>
      </c>
      <c r="B14" s="29">
        <v>10628803</v>
      </c>
      <c r="C14" s="29">
        <v>3518013</v>
      </c>
      <c r="D14" s="29">
        <v>167719</v>
      </c>
      <c r="E14" s="29">
        <v>0</v>
      </c>
      <c r="F14" s="29">
        <v>171288</v>
      </c>
      <c r="G14" s="29">
        <v>30808</v>
      </c>
      <c r="H14" s="29">
        <v>343829</v>
      </c>
      <c r="I14" s="27">
        <v>483902</v>
      </c>
      <c r="J14" s="27">
        <v>6296</v>
      </c>
      <c r="K14" s="29">
        <v>540578</v>
      </c>
      <c r="L14" s="29">
        <v>1628</v>
      </c>
      <c r="M14" s="30">
        <f t="shared" si="0"/>
        <v>15892864</v>
      </c>
    </row>
    <row r="15" spans="1:13" ht="16.5" customHeight="1">
      <c r="A15" s="11" t="s">
        <v>8</v>
      </c>
      <c r="B15" s="29">
        <v>22453907</v>
      </c>
      <c r="C15" s="29">
        <v>7431988</v>
      </c>
      <c r="D15" s="29">
        <v>354315</v>
      </c>
      <c r="E15" s="29">
        <v>0</v>
      </c>
      <c r="F15" s="29">
        <v>361855</v>
      </c>
      <c r="G15" s="29">
        <v>65084</v>
      </c>
      <c r="H15" s="29">
        <v>727764</v>
      </c>
      <c r="I15" s="27">
        <v>1024247</v>
      </c>
      <c r="J15" s="27">
        <v>11841</v>
      </c>
      <c r="K15" s="29">
        <v>1016629</v>
      </c>
      <c r="L15" s="29">
        <v>924615</v>
      </c>
      <c r="M15" s="30">
        <f t="shared" si="0"/>
        <v>34372245</v>
      </c>
    </row>
    <row r="16" spans="1:13" ht="16.5" customHeight="1">
      <c r="A16" s="11" t="s">
        <v>9</v>
      </c>
      <c r="B16" s="29">
        <v>6210302</v>
      </c>
      <c r="C16" s="29">
        <v>2055539</v>
      </c>
      <c r="D16" s="29">
        <v>97997</v>
      </c>
      <c r="E16" s="29">
        <v>0</v>
      </c>
      <c r="F16" s="29">
        <v>100082</v>
      </c>
      <c r="G16" s="29">
        <v>18001</v>
      </c>
      <c r="H16" s="29">
        <v>201641</v>
      </c>
      <c r="I16" s="27">
        <v>283787</v>
      </c>
      <c r="J16" s="27">
        <v>3216</v>
      </c>
      <c r="K16" s="29">
        <v>276117</v>
      </c>
      <c r="L16" s="29">
        <v>0</v>
      </c>
      <c r="M16" s="30">
        <f t="shared" si="0"/>
        <v>9246682</v>
      </c>
    </row>
    <row r="17" spans="1:13" ht="16.5" customHeight="1">
      <c r="A17" s="11" t="s">
        <v>10</v>
      </c>
      <c r="B17" s="29">
        <v>2466240</v>
      </c>
      <c r="C17" s="29">
        <v>816297</v>
      </c>
      <c r="D17" s="29">
        <v>38917</v>
      </c>
      <c r="E17" s="29">
        <v>0</v>
      </c>
      <c r="F17" s="29">
        <v>39745</v>
      </c>
      <c r="G17" s="29">
        <v>7149</v>
      </c>
      <c r="H17" s="29">
        <v>80104</v>
      </c>
      <c r="I17" s="27">
        <v>112737</v>
      </c>
      <c r="J17" s="27">
        <v>622</v>
      </c>
      <c r="K17" s="29">
        <v>53371</v>
      </c>
      <c r="L17" s="29">
        <v>0</v>
      </c>
      <c r="M17" s="30">
        <f t="shared" si="0"/>
        <v>3615182</v>
      </c>
    </row>
    <row r="18" spans="1:16" s="6" customFormat="1" ht="16.5" customHeight="1">
      <c r="A18" s="11" t="s">
        <v>11</v>
      </c>
      <c r="B18" s="29">
        <v>2504361</v>
      </c>
      <c r="C18" s="29">
        <v>828915</v>
      </c>
      <c r="D18" s="29">
        <v>39518</v>
      </c>
      <c r="E18" s="29">
        <v>0</v>
      </c>
      <c r="F18" s="29">
        <v>40359</v>
      </c>
      <c r="G18" s="29">
        <v>7259</v>
      </c>
      <c r="H18" s="29">
        <v>81272</v>
      </c>
      <c r="I18" s="27">
        <v>114382</v>
      </c>
      <c r="J18" s="27">
        <v>557</v>
      </c>
      <c r="K18" s="29">
        <v>47840</v>
      </c>
      <c r="L18" s="29">
        <v>0</v>
      </c>
      <c r="M18" s="30">
        <f t="shared" si="0"/>
        <v>3664463</v>
      </c>
      <c r="O18" s="20"/>
      <c r="P18" s="18"/>
    </row>
    <row r="19" spans="1:16" s="6" customFormat="1" ht="16.5" customHeight="1">
      <c r="A19" s="11" t="s">
        <v>12</v>
      </c>
      <c r="B19" s="29">
        <v>11645911</v>
      </c>
      <c r="C19" s="29">
        <v>3854664</v>
      </c>
      <c r="D19" s="29">
        <v>183769</v>
      </c>
      <c r="E19" s="29">
        <v>0</v>
      </c>
      <c r="F19" s="29">
        <v>187679</v>
      </c>
      <c r="G19" s="29">
        <v>33756</v>
      </c>
      <c r="H19" s="29">
        <v>378924</v>
      </c>
      <c r="I19" s="27">
        <v>533294</v>
      </c>
      <c r="J19" s="27">
        <v>6922</v>
      </c>
      <c r="K19" s="29">
        <v>594282</v>
      </c>
      <c r="L19" s="29">
        <v>175635</v>
      </c>
      <c r="M19" s="30">
        <f t="shared" si="0"/>
        <v>17594836</v>
      </c>
      <c r="O19" s="20"/>
      <c r="P19" s="18"/>
    </row>
    <row r="20" spans="1:16" s="6" customFormat="1" ht="16.5" customHeight="1">
      <c r="A20" s="11" t="s">
        <v>13</v>
      </c>
      <c r="B20" s="29">
        <v>4042742</v>
      </c>
      <c r="C20" s="29">
        <v>1338101</v>
      </c>
      <c r="D20" s="29">
        <v>63793</v>
      </c>
      <c r="E20" s="29">
        <v>0</v>
      </c>
      <c r="F20" s="29">
        <v>65151</v>
      </c>
      <c r="G20" s="29">
        <v>11718</v>
      </c>
      <c r="H20" s="29">
        <v>128463</v>
      </c>
      <c r="I20" s="27">
        <v>180797</v>
      </c>
      <c r="J20" s="27">
        <v>1846</v>
      </c>
      <c r="K20" s="29">
        <v>158525</v>
      </c>
      <c r="L20" s="29">
        <v>289427</v>
      </c>
      <c r="M20" s="30">
        <f t="shared" si="0"/>
        <v>6280563</v>
      </c>
      <c r="O20" s="20"/>
      <c r="P20" s="18"/>
    </row>
    <row r="21" spans="1:16" s="6" customFormat="1" ht="16.5" customHeight="1">
      <c r="A21" s="11" t="s">
        <v>14</v>
      </c>
      <c r="B21" s="29">
        <v>2373982</v>
      </c>
      <c r="C21" s="29">
        <v>785761</v>
      </c>
      <c r="D21" s="29">
        <v>37461</v>
      </c>
      <c r="E21" s="29">
        <v>0</v>
      </c>
      <c r="F21" s="29">
        <v>38258</v>
      </c>
      <c r="G21" s="29">
        <v>6881</v>
      </c>
      <c r="H21" s="29">
        <v>76947</v>
      </c>
      <c r="I21" s="27">
        <v>108295</v>
      </c>
      <c r="J21" s="27">
        <v>507</v>
      </c>
      <c r="K21" s="29">
        <v>43543</v>
      </c>
      <c r="L21" s="29">
        <v>67128</v>
      </c>
      <c r="M21" s="30">
        <f t="shared" si="0"/>
        <v>3538763</v>
      </c>
      <c r="O21" s="20"/>
      <c r="P21" s="18"/>
    </row>
    <row r="22" spans="1:16" s="6" customFormat="1" ht="16.5" customHeight="1">
      <c r="A22" s="11" t="s">
        <v>15</v>
      </c>
      <c r="B22" s="29">
        <v>2322549</v>
      </c>
      <c r="C22" s="29">
        <v>768737</v>
      </c>
      <c r="D22" s="29">
        <v>36649</v>
      </c>
      <c r="E22" s="29">
        <v>0</v>
      </c>
      <c r="F22" s="29">
        <v>37429</v>
      </c>
      <c r="G22" s="29">
        <v>6732</v>
      </c>
      <c r="H22" s="29">
        <v>75222</v>
      </c>
      <c r="I22" s="27">
        <v>105866</v>
      </c>
      <c r="J22" s="27">
        <v>322</v>
      </c>
      <c r="K22" s="29">
        <v>27661</v>
      </c>
      <c r="L22" s="29">
        <v>0</v>
      </c>
      <c r="M22" s="30">
        <f t="shared" si="0"/>
        <v>3381167</v>
      </c>
      <c r="O22" s="20"/>
      <c r="P22" s="18"/>
    </row>
    <row r="23" spans="1:16" s="6" customFormat="1" ht="16.5" customHeight="1">
      <c r="A23" s="11" t="s">
        <v>16</v>
      </c>
      <c r="B23" s="29">
        <v>2892094</v>
      </c>
      <c r="C23" s="29">
        <v>957250</v>
      </c>
      <c r="D23" s="29">
        <v>45636</v>
      </c>
      <c r="E23" s="29">
        <v>0</v>
      </c>
      <c r="F23" s="29">
        <v>46607</v>
      </c>
      <c r="G23" s="29">
        <v>8383</v>
      </c>
      <c r="H23" s="29">
        <v>93682</v>
      </c>
      <c r="I23" s="27">
        <v>131848</v>
      </c>
      <c r="J23" s="27">
        <v>863</v>
      </c>
      <c r="K23" s="29">
        <v>74135</v>
      </c>
      <c r="L23" s="29">
        <v>0</v>
      </c>
      <c r="M23" s="30">
        <f t="shared" si="0"/>
        <v>4250498</v>
      </c>
      <c r="O23" s="20"/>
      <c r="P23" s="18"/>
    </row>
    <row r="24" spans="1:16" s="6" customFormat="1" ht="16.5" customHeight="1">
      <c r="A24" s="11" t="s">
        <v>17</v>
      </c>
      <c r="B24" s="29">
        <v>2734253</v>
      </c>
      <c r="C24" s="29">
        <v>905007</v>
      </c>
      <c r="D24" s="29">
        <v>43146</v>
      </c>
      <c r="E24" s="29">
        <v>0</v>
      </c>
      <c r="F24" s="29">
        <v>44064</v>
      </c>
      <c r="G24" s="29">
        <v>7925</v>
      </c>
      <c r="H24" s="29">
        <v>88179</v>
      </c>
      <c r="I24" s="27">
        <v>124102</v>
      </c>
      <c r="J24" s="27">
        <v>600</v>
      </c>
      <c r="K24" s="29">
        <v>51564</v>
      </c>
      <c r="L24" s="29">
        <v>410458</v>
      </c>
      <c r="M24" s="30">
        <f t="shared" si="0"/>
        <v>4409298</v>
      </c>
      <c r="O24" s="20"/>
      <c r="P24" s="18"/>
    </row>
    <row r="25" spans="1:16" s="6" customFormat="1" ht="16.5" customHeight="1">
      <c r="A25" s="11" t="s">
        <v>18</v>
      </c>
      <c r="B25" s="29">
        <v>4393403</v>
      </c>
      <c r="C25" s="29">
        <v>1454166</v>
      </c>
      <c r="D25" s="29">
        <v>69327</v>
      </c>
      <c r="E25" s="29">
        <v>0</v>
      </c>
      <c r="F25" s="29">
        <v>70802</v>
      </c>
      <c r="G25" s="29">
        <v>12734</v>
      </c>
      <c r="H25" s="29">
        <v>142902</v>
      </c>
      <c r="I25" s="27">
        <v>201119</v>
      </c>
      <c r="J25" s="27">
        <v>2147</v>
      </c>
      <c r="K25" s="29">
        <v>184373</v>
      </c>
      <c r="L25" s="29">
        <v>73143</v>
      </c>
      <c r="M25" s="30">
        <f t="shared" si="0"/>
        <v>6604116</v>
      </c>
      <c r="O25" s="20"/>
      <c r="P25" s="18"/>
    </row>
    <row r="26" spans="1:16" s="6" customFormat="1" ht="16.5" customHeight="1">
      <c r="A26" s="11" t="s">
        <v>19</v>
      </c>
      <c r="B26" s="29">
        <v>7505239</v>
      </c>
      <c r="C26" s="29">
        <v>2484149</v>
      </c>
      <c r="D26" s="29">
        <v>118430</v>
      </c>
      <c r="E26" s="29">
        <v>0</v>
      </c>
      <c r="F26" s="29">
        <v>120950</v>
      </c>
      <c r="G26" s="29">
        <v>21754</v>
      </c>
      <c r="H26" s="29">
        <v>242715</v>
      </c>
      <c r="I26" s="27">
        <v>341595</v>
      </c>
      <c r="J26" s="27">
        <v>3754</v>
      </c>
      <c r="K26" s="29">
        <v>322325</v>
      </c>
      <c r="L26" s="29">
        <v>804890</v>
      </c>
      <c r="M26" s="30">
        <f t="shared" si="0"/>
        <v>11965801</v>
      </c>
      <c r="O26" s="20"/>
      <c r="P26" s="18"/>
    </row>
    <row r="27" spans="1:16" s="6" customFormat="1" ht="16.5" customHeight="1">
      <c r="A27" s="11" t="s">
        <v>20</v>
      </c>
      <c r="B27" s="29">
        <v>2494176</v>
      </c>
      <c r="C27" s="29">
        <v>825544</v>
      </c>
      <c r="D27" s="29">
        <v>39357</v>
      </c>
      <c r="E27" s="29">
        <v>0</v>
      </c>
      <c r="F27" s="29">
        <v>40195</v>
      </c>
      <c r="G27" s="29">
        <v>7230</v>
      </c>
      <c r="H27" s="29">
        <v>80821</v>
      </c>
      <c r="I27" s="27">
        <v>113747</v>
      </c>
      <c r="J27" s="27">
        <v>512</v>
      </c>
      <c r="K27" s="29">
        <v>43971</v>
      </c>
      <c r="L27" s="29">
        <v>0</v>
      </c>
      <c r="M27" s="30">
        <f t="shared" si="0"/>
        <v>3645553</v>
      </c>
      <c r="O27" s="20"/>
      <c r="P27" s="18"/>
    </row>
    <row r="28" spans="1:16" s="6" customFormat="1" ht="16.5" customHeight="1">
      <c r="A28" s="11" t="s">
        <v>21</v>
      </c>
      <c r="B28" s="29">
        <v>2942541</v>
      </c>
      <c r="C28" s="29">
        <v>973948</v>
      </c>
      <c r="D28" s="29">
        <v>46432</v>
      </c>
      <c r="E28" s="29">
        <v>0</v>
      </c>
      <c r="F28" s="29">
        <v>47420</v>
      </c>
      <c r="G28" s="29">
        <v>8529</v>
      </c>
      <c r="H28" s="29">
        <v>95604</v>
      </c>
      <c r="I28" s="27">
        <v>134552</v>
      </c>
      <c r="J28" s="27">
        <v>879</v>
      </c>
      <c r="K28" s="29">
        <v>75450</v>
      </c>
      <c r="L28" s="29">
        <v>144</v>
      </c>
      <c r="M28" s="30">
        <f t="shared" si="0"/>
        <v>4325499</v>
      </c>
      <c r="O28" s="20"/>
      <c r="P28" s="18"/>
    </row>
    <row r="29" spans="1:16" s="6" customFormat="1" ht="16.5" customHeight="1">
      <c r="A29" s="11" t="s">
        <v>22</v>
      </c>
      <c r="B29" s="29">
        <v>3721732</v>
      </c>
      <c r="C29" s="29">
        <v>1231851</v>
      </c>
      <c r="D29" s="29">
        <v>58728</v>
      </c>
      <c r="E29" s="29">
        <v>0</v>
      </c>
      <c r="F29" s="29">
        <v>59977</v>
      </c>
      <c r="G29" s="29">
        <v>10788</v>
      </c>
      <c r="H29" s="29">
        <v>120860</v>
      </c>
      <c r="I29" s="27">
        <v>170097</v>
      </c>
      <c r="J29" s="27">
        <v>1517</v>
      </c>
      <c r="K29" s="29">
        <v>130286</v>
      </c>
      <c r="L29" s="29">
        <v>2241855</v>
      </c>
      <c r="M29" s="30">
        <f t="shared" si="0"/>
        <v>7747691</v>
      </c>
      <c r="O29" s="20"/>
      <c r="P29" s="18"/>
    </row>
    <row r="30" spans="1:16" s="6" customFormat="1" ht="16.5" customHeight="1">
      <c r="A30" s="11" t="s">
        <v>23</v>
      </c>
      <c r="B30" s="29">
        <v>2297167</v>
      </c>
      <c r="C30" s="29">
        <v>760336</v>
      </c>
      <c r="D30" s="29">
        <v>36249</v>
      </c>
      <c r="E30" s="29">
        <v>0</v>
      </c>
      <c r="F30" s="29">
        <v>37020</v>
      </c>
      <c r="G30" s="29">
        <v>6658</v>
      </c>
      <c r="H30" s="29">
        <v>74416</v>
      </c>
      <c r="I30" s="27">
        <v>104733</v>
      </c>
      <c r="J30" s="27">
        <v>251</v>
      </c>
      <c r="K30" s="29">
        <v>21569</v>
      </c>
      <c r="L30" s="29">
        <v>0</v>
      </c>
      <c r="M30" s="30">
        <f t="shared" si="0"/>
        <v>3338399</v>
      </c>
      <c r="O30" s="20"/>
      <c r="P30" s="18"/>
    </row>
    <row r="31" spans="1:16" s="6" customFormat="1" ht="16.5" customHeight="1">
      <c r="A31" s="11" t="s">
        <v>24</v>
      </c>
      <c r="B31" s="29">
        <v>2564426</v>
      </c>
      <c r="C31" s="29">
        <v>848796</v>
      </c>
      <c r="D31" s="29">
        <v>40466</v>
      </c>
      <c r="E31" s="29">
        <v>0</v>
      </c>
      <c r="F31" s="29">
        <v>41327</v>
      </c>
      <c r="G31" s="29">
        <v>7433</v>
      </c>
      <c r="H31" s="29">
        <v>83219</v>
      </c>
      <c r="I31" s="27">
        <v>117121</v>
      </c>
      <c r="J31" s="27">
        <v>669</v>
      </c>
      <c r="K31" s="29">
        <v>57442</v>
      </c>
      <c r="L31" s="29">
        <v>709621</v>
      </c>
      <c r="M31" s="30">
        <f t="shared" si="0"/>
        <v>4470520</v>
      </c>
      <c r="O31" s="20"/>
      <c r="P31" s="18"/>
    </row>
    <row r="32" spans="1:16" s="6" customFormat="1" ht="16.5" customHeight="1">
      <c r="A32" s="11" t="s">
        <v>25</v>
      </c>
      <c r="B32" s="29">
        <v>2507590</v>
      </c>
      <c r="C32" s="29">
        <v>829984</v>
      </c>
      <c r="D32" s="29">
        <v>39569</v>
      </c>
      <c r="E32" s="29">
        <v>0</v>
      </c>
      <c r="F32" s="29">
        <v>40411</v>
      </c>
      <c r="G32" s="29">
        <v>7268</v>
      </c>
      <c r="H32" s="29">
        <v>81275</v>
      </c>
      <c r="I32" s="27">
        <v>114385</v>
      </c>
      <c r="J32" s="27">
        <v>232</v>
      </c>
      <c r="K32" s="29">
        <v>19887</v>
      </c>
      <c r="L32" s="29">
        <v>839841</v>
      </c>
      <c r="M32" s="30">
        <f t="shared" si="0"/>
        <v>4480442</v>
      </c>
      <c r="O32" s="20"/>
      <c r="P32" s="18"/>
    </row>
    <row r="33" spans="1:16" s="6" customFormat="1" ht="16.5" customHeight="1">
      <c r="A33" s="11" t="s">
        <v>26</v>
      </c>
      <c r="B33" s="29">
        <v>3826098</v>
      </c>
      <c r="C33" s="29">
        <v>1266395</v>
      </c>
      <c r="D33" s="29">
        <v>60375</v>
      </c>
      <c r="E33" s="29">
        <v>0</v>
      </c>
      <c r="F33" s="29">
        <v>61659</v>
      </c>
      <c r="G33" s="29">
        <v>11090</v>
      </c>
      <c r="H33" s="29">
        <v>121902</v>
      </c>
      <c r="I33" s="27">
        <v>171564</v>
      </c>
      <c r="J33" s="27">
        <v>1684</v>
      </c>
      <c r="K33" s="29">
        <v>144618</v>
      </c>
      <c r="L33" s="29">
        <v>185995</v>
      </c>
      <c r="M33" s="30">
        <f t="shared" si="0"/>
        <v>5851380</v>
      </c>
      <c r="O33" s="20"/>
      <c r="P33" s="18"/>
    </row>
    <row r="34" spans="1:13" ht="16.5" customHeight="1">
      <c r="A34" s="11" t="s">
        <v>27</v>
      </c>
      <c r="B34" s="27">
        <v>2982838</v>
      </c>
      <c r="C34" s="27">
        <v>987286</v>
      </c>
      <c r="D34" s="27">
        <v>47068</v>
      </c>
      <c r="E34" s="27">
        <v>0</v>
      </c>
      <c r="F34" s="27">
        <v>48070</v>
      </c>
      <c r="G34" s="27">
        <v>8646</v>
      </c>
      <c r="H34" s="27">
        <v>96539</v>
      </c>
      <c r="I34" s="27">
        <v>135868</v>
      </c>
      <c r="J34" s="27">
        <v>1094</v>
      </c>
      <c r="K34" s="27">
        <v>93925</v>
      </c>
      <c r="L34" s="27">
        <v>0</v>
      </c>
      <c r="M34" s="30">
        <f t="shared" si="0"/>
        <v>4401334</v>
      </c>
    </row>
    <row r="35" spans="1:13" ht="16.5" customHeight="1">
      <c r="A35" s="11" t="s">
        <v>28</v>
      </c>
      <c r="B35" s="27">
        <v>2546339</v>
      </c>
      <c r="C35" s="27">
        <v>842809</v>
      </c>
      <c r="D35" s="27">
        <v>40180</v>
      </c>
      <c r="E35" s="27">
        <v>0</v>
      </c>
      <c r="F35" s="27">
        <v>41035</v>
      </c>
      <c r="G35" s="27">
        <v>7381</v>
      </c>
      <c r="H35" s="27">
        <v>82081</v>
      </c>
      <c r="I35" s="27">
        <v>115520</v>
      </c>
      <c r="J35" s="27">
        <v>573</v>
      </c>
      <c r="K35" s="27">
        <v>49161</v>
      </c>
      <c r="L35" s="27">
        <v>187398</v>
      </c>
      <c r="M35" s="30">
        <f t="shared" si="0"/>
        <v>3912477</v>
      </c>
    </row>
    <row r="36" spans="1:13" ht="16.5" customHeight="1">
      <c r="A36" s="11" t="s">
        <v>29</v>
      </c>
      <c r="B36" s="27">
        <v>2523845</v>
      </c>
      <c r="C36" s="27">
        <v>835364</v>
      </c>
      <c r="D36" s="27">
        <v>39825</v>
      </c>
      <c r="E36" s="27">
        <v>0</v>
      </c>
      <c r="F36" s="27">
        <v>40673</v>
      </c>
      <c r="G36" s="27">
        <v>7315</v>
      </c>
      <c r="H36" s="27">
        <v>80923</v>
      </c>
      <c r="I36" s="27">
        <v>113890</v>
      </c>
      <c r="J36" s="27">
        <v>388</v>
      </c>
      <c r="K36" s="27">
        <v>33281</v>
      </c>
      <c r="L36" s="27">
        <v>1736541</v>
      </c>
      <c r="M36" s="30">
        <f t="shared" si="0"/>
        <v>5412045</v>
      </c>
    </row>
    <row r="37" spans="1:13" ht="16.5" customHeight="1">
      <c r="A37" s="11" t="s">
        <v>30</v>
      </c>
      <c r="B37" s="27">
        <v>4829073</v>
      </c>
      <c r="C37" s="27">
        <v>1598368</v>
      </c>
      <c r="D37" s="27">
        <v>76201</v>
      </c>
      <c r="E37" s="27">
        <v>0</v>
      </c>
      <c r="F37" s="27">
        <v>77823</v>
      </c>
      <c r="G37" s="27">
        <v>13997</v>
      </c>
      <c r="H37" s="27">
        <v>156700</v>
      </c>
      <c r="I37" s="27">
        <v>220538</v>
      </c>
      <c r="J37" s="27">
        <v>2230</v>
      </c>
      <c r="K37" s="27">
        <v>191447</v>
      </c>
      <c r="L37" s="27">
        <v>1964265</v>
      </c>
      <c r="M37" s="30">
        <f t="shared" si="0"/>
        <v>9130642</v>
      </c>
    </row>
    <row r="38" spans="1:13" ht="16.5" customHeight="1">
      <c r="A38" s="11" t="s">
        <v>31</v>
      </c>
      <c r="B38" s="27">
        <v>6567280</v>
      </c>
      <c r="C38" s="27">
        <v>2173695</v>
      </c>
      <c r="D38" s="27">
        <v>103630</v>
      </c>
      <c r="E38" s="27">
        <v>0</v>
      </c>
      <c r="F38" s="27">
        <v>105835</v>
      </c>
      <c r="G38" s="27">
        <v>19036</v>
      </c>
      <c r="H38" s="27">
        <v>207232</v>
      </c>
      <c r="I38" s="27">
        <v>291656</v>
      </c>
      <c r="J38" s="27">
        <v>3319</v>
      </c>
      <c r="K38" s="27">
        <v>284990</v>
      </c>
      <c r="L38" s="27">
        <v>0</v>
      </c>
      <c r="M38" s="30">
        <f t="shared" si="0"/>
        <v>9756673</v>
      </c>
    </row>
    <row r="39" spans="1:13" ht="16.5" customHeight="1">
      <c r="A39" s="11" t="s">
        <v>32</v>
      </c>
      <c r="B39" s="27">
        <v>3897572</v>
      </c>
      <c r="C39" s="27">
        <v>1290052</v>
      </c>
      <c r="D39" s="27">
        <v>61502</v>
      </c>
      <c r="E39" s="27">
        <v>0</v>
      </c>
      <c r="F39" s="27">
        <v>62811</v>
      </c>
      <c r="G39" s="27">
        <v>11297</v>
      </c>
      <c r="H39" s="27">
        <v>126374</v>
      </c>
      <c r="I39" s="27">
        <v>177858</v>
      </c>
      <c r="J39" s="27">
        <v>1702</v>
      </c>
      <c r="K39" s="27">
        <v>146119</v>
      </c>
      <c r="L39" s="27">
        <v>134223</v>
      </c>
      <c r="M39" s="30">
        <f t="shared" si="0"/>
        <v>5909510</v>
      </c>
    </row>
    <row r="40" spans="1:13" ht="16.5" customHeight="1">
      <c r="A40" s="11" t="s">
        <v>33</v>
      </c>
      <c r="B40" s="27">
        <v>2763893</v>
      </c>
      <c r="C40" s="27">
        <v>914817</v>
      </c>
      <c r="D40" s="27">
        <v>43613</v>
      </c>
      <c r="E40" s="27">
        <v>0</v>
      </c>
      <c r="F40" s="27">
        <v>44541</v>
      </c>
      <c r="G40" s="27">
        <v>8011</v>
      </c>
      <c r="H40" s="27">
        <v>89669</v>
      </c>
      <c r="I40" s="27">
        <v>126200</v>
      </c>
      <c r="J40" s="27">
        <v>1169</v>
      </c>
      <c r="K40" s="27">
        <v>100350</v>
      </c>
      <c r="L40" s="27">
        <v>0</v>
      </c>
      <c r="M40" s="30">
        <f t="shared" si="0"/>
        <v>4092263</v>
      </c>
    </row>
    <row r="41" spans="1:13" ht="16.5" customHeight="1">
      <c r="A41" s="11" t="s">
        <v>34</v>
      </c>
      <c r="B41" s="28">
        <v>2253353</v>
      </c>
      <c r="C41" s="28">
        <v>745834</v>
      </c>
      <c r="D41" s="28">
        <v>35557</v>
      </c>
      <c r="E41" s="28">
        <v>0</v>
      </c>
      <c r="F41" s="28">
        <v>36314</v>
      </c>
      <c r="G41" s="28">
        <v>6531</v>
      </c>
      <c r="H41" s="28">
        <v>73012</v>
      </c>
      <c r="I41" s="28">
        <v>102757</v>
      </c>
      <c r="J41" s="28">
        <v>303</v>
      </c>
      <c r="K41" s="28">
        <v>26004</v>
      </c>
      <c r="L41" s="28">
        <v>0</v>
      </c>
      <c r="M41" s="30">
        <f t="shared" si="0"/>
        <v>3279665</v>
      </c>
    </row>
    <row r="42" spans="1:13" ht="13.5" thickBot="1">
      <c r="A42" s="12" t="s">
        <v>36</v>
      </c>
      <c r="B42" s="31">
        <f aca="true" t="shared" si="1" ref="B42:L42">SUM(B9:B41)</f>
        <v>147785590</v>
      </c>
      <c r="C42" s="31">
        <f t="shared" si="1"/>
        <v>48915349</v>
      </c>
      <c r="D42" s="31">
        <f>SUM(D9:D41)</f>
        <v>2332009</v>
      </c>
      <c r="E42" s="31">
        <f>SUM(E9:E41)</f>
        <v>0</v>
      </c>
      <c r="F42" s="31">
        <f>SUM(F9:F41)</f>
        <v>2381634</v>
      </c>
      <c r="G42" s="31">
        <f>SUM(G9:G41)</f>
        <v>428362</v>
      </c>
      <c r="H42" s="31">
        <f t="shared" si="1"/>
        <v>4786586</v>
      </c>
      <c r="I42" s="31">
        <f>SUM(I9:I41)</f>
        <v>6736594</v>
      </c>
      <c r="J42" s="31">
        <f>SUM(J9:J41)</f>
        <v>61537</v>
      </c>
      <c r="K42" s="31">
        <f t="shared" si="1"/>
        <v>5283536</v>
      </c>
      <c r="L42" s="31">
        <f t="shared" si="1"/>
        <v>11323827</v>
      </c>
      <c r="M42" s="31">
        <f>SUM(M9:M41)</f>
        <v>230035024</v>
      </c>
    </row>
    <row r="43" spans="1:16" s="7" customFormat="1" ht="13.5" thickTop="1">
      <c r="A43" s="13"/>
      <c r="B43" s="14"/>
      <c r="C43" s="26"/>
      <c r="D43" s="26"/>
      <c r="E43" s="13"/>
      <c r="F43" s="26"/>
      <c r="G43" s="26"/>
      <c r="H43" s="26"/>
      <c r="I43" s="26"/>
      <c r="J43" s="26"/>
      <c r="K43" s="14"/>
      <c r="L43" s="26"/>
      <c r="M43" s="15"/>
      <c r="O43" s="21"/>
      <c r="P43" s="18"/>
    </row>
    <row r="44" spans="1:16" s="13" customFormat="1" ht="11.25">
      <c r="A44" s="13" t="s">
        <v>51</v>
      </c>
      <c r="B44" s="16"/>
      <c r="C44" s="26"/>
      <c r="D44" s="26"/>
      <c r="E44" s="16"/>
      <c r="F44" s="26"/>
      <c r="G44" s="26"/>
      <c r="H44" s="26"/>
      <c r="I44" s="26"/>
      <c r="J44" s="26"/>
      <c r="K44" s="14"/>
      <c r="L44" s="26"/>
      <c r="O44" s="22"/>
      <c r="P44" s="22"/>
    </row>
    <row r="45" spans="2:16" s="13" customFormat="1" ht="11.25">
      <c r="B45" s="16"/>
      <c r="C45" s="26"/>
      <c r="D45" s="26"/>
      <c r="E45" s="16"/>
      <c r="F45" s="26"/>
      <c r="G45" s="26"/>
      <c r="H45" s="26"/>
      <c r="I45" s="26"/>
      <c r="J45" s="26"/>
      <c r="K45" s="16"/>
      <c r="L45" s="26"/>
      <c r="O45" s="22"/>
      <c r="P45" s="22"/>
    </row>
    <row r="46" spans="2:16" s="13" customFormat="1" ht="11.25">
      <c r="B46" s="16"/>
      <c r="C46" s="26"/>
      <c r="D46" s="26"/>
      <c r="E46" s="16"/>
      <c r="F46" s="26"/>
      <c r="G46" s="26"/>
      <c r="H46" s="26"/>
      <c r="I46" s="26"/>
      <c r="J46" s="26"/>
      <c r="K46" s="16"/>
      <c r="L46" s="26"/>
      <c r="O46" s="22"/>
      <c r="P46" s="22"/>
    </row>
    <row r="47" spans="1:11" ht="12.75">
      <c r="A47" s="13"/>
      <c r="B47" s="8"/>
      <c r="E47" s="8"/>
      <c r="K47" s="8"/>
    </row>
    <row r="48" spans="1:11" ht="12.75">
      <c r="A48" s="13"/>
      <c r="B48" s="8"/>
      <c r="E48" s="8"/>
      <c r="K48" s="8"/>
    </row>
    <row r="49" spans="1:11" ht="15">
      <c r="A49" s="17"/>
      <c r="B49" s="8"/>
      <c r="E49" s="8"/>
      <c r="K49" s="8"/>
    </row>
    <row r="50" spans="1:11" ht="15">
      <c r="A50" s="17"/>
      <c r="B50" s="8"/>
      <c r="E50" s="8"/>
      <c r="K50" s="8"/>
    </row>
    <row r="51" ht="12.75">
      <c r="A51" s="13"/>
    </row>
    <row r="52" ht="12.75">
      <c r="A52" s="13"/>
    </row>
    <row r="53" ht="12.75">
      <c r="A53" s="13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Rufino Barrera Cruz</dc:creator>
  <cp:keywords/>
  <dc:description/>
  <cp:lastModifiedBy>Arzate</cp:lastModifiedBy>
  <cp:lastPrinted>2018-10-03T14:32:06Z</cp:lastPrinted>
  <dcterms:created xsi:type="dcterms:W3CDTF">2013-08-07T18:44:15Z</dcterms:created>
  <dcterms:modified xsi:type="dcterms:W3CDTF">2019-02-12T21:20:12Z</dcterms:modified>
  <cp:category/>
  <cp:version/>
  <cp:contentType/>
  <cp:contentStatus/>
</cp:coreProperties>
</file>